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 yWindow="-15" windowWidth="15600" windowHeight="6000" tabRatio="704"/>
  </bookViews>
  <sheets>
    <sheet name="実施要領" sheetId="1" r:id="rId1"/>
    <sheet name="回答者連絡先等" sheetId="3" r:id="rId2"/>
    <sheet name="回答_指定課題１" sheetId="14" r:id="rId3"/>
    <sheet name="回答_指定課題２" sheetId="42" r:id="rId4"/>
    <sheet name="回答_指定課題３" sheetId="50" r:id="rId5"/>
    <sheet name="回答_指定課題４" sheetId="44" r:id="rId6"/>
    <sheet name="回答_自由課題１" sheetId="45" r:id="rId7"/>
    <sheet name="回答_自由課題２" sheetId="52" r:id="rId8"/>
    <sheet name="集計（jiwa）" sheetId="54" r:id="rId9"/>
  </sheets>
  <definedNames>
    <definedName name="_xlnm.Print_Area" localSheetId="2">回答_指定課題１!$B$1:$W$67</definedName>
    <definedName name="_xlnm.Print_Area" localSheetId="3">回答_指定課題２!$B$1:$W$17</definedName>
    <definedName name="_xlnm.Print_Area" localSheetId="4">回答_指定課題３!$B$1:$W$16</definedName>
    <definedName name="_xlnm.Print_Area" localSheetId="5">回答_指定課題４!$B$1:$W$25</definedName>
    <definedName name="_xlnm.Print_Area" localSheetId="6">回答_自由課題１!$B$1:$W$16</definedName>
    <definedName name="_xlnm.Print_Area" localSheetId="7">回答_自由課題２!$B$1:$W$19</definedName>
    <definedName name="_xlnm.Print_Area" localSheetId="1">回答者連絡先等!$B$1:$D$46</definedName>
    <definedName name="_xlnm.Print_Area" localSheetId="0">実施要領!$B$2:$P$81</definedName>
  </definedNames>
  <calcPr calcId="145621"/>
</workbook>
</file>

<file path=xl/calcChain.xml><?xml version="1.0" encoding="utf-8"?>
<calcChain xmlns="http://schemas.openxmlformats.org/spreadsheetml/2006/main">
  <c r="F1" i="3" l="1"/>
  <c r="Y39" i="14"/>
  <c r="Y18" i="52"/>
  <c r="Y17" i="52"/>
  <c r="Y16" i="52"/>
  <c r="Y15" i="52"/>
  <c r="Y12" i="52"/>
  <c r="Y11" i="52"/>
  <c r="Y9" i="52"/>
  <c r="Y7" i="52"/>
  <c r="Y6" i="52"/>
  <c r="Y5" i="52"/>
  <c r="Y14" i="45"/>
  <c r="Y13" i="45"/>
  <c r="Y12" i="45"/>
  <c r="Y8" i="45"/>
  <c r="Y7" i="45"/>
  <c r="Y6" i="45"/>
  <c r="Y5" i="45"/>
  <c r="Y23" i="44"/>
  <c r="Y22" i="44"/>
  <c r="Y21" i="44"/>
  <c r="Y20" i="44"/>
  <c r="Y16" i="44"/>
  <c r="Y15" i="44"/>
  <c r="Y14" i="44"/>
  <c r="Y13" i="44"/>
  <c r="Y9" i="44"/>
  <c r="Y8" i="44"/>
  <c r="Y7" i="44"/>
  <c r="Y6" i="44"/>
  <c r="Y14" i="50"/>
  <c r="Y11" i="50"/>
  <c r="Y10" i="50"/>
  <c r="Y9" i="50"/>
  <c r="Y7" i="50"/>
  <c r="Y6" i="50"/>
  <c r="Y5" i="50"/>
  <c r="Y14" i="42"/>
  <c r="Y11" i="42"/>
  <c r="Y8" i="42"/>
  <c r="Y7" i="42"/>
  <c r="Y6" i="42"/>
  <c r="Y5" i="42"/>
  <c r="Y4" i="42"/>
  <c r="Y65" i="14"/>
  <c r="Y64" i="14"/>
  <c r="Y63" i="14"/>
  <c r="Y59" i="14"/>
  <c r="Y57" i="14"/>
  <c r="Y56" i="14"/>
  <c r="Y51" i="14"/>
  <c r="Y48" i="14"/>
  <c r="Y46" i="14"/>
  <c r="Y44" i="14"/>
  <c r="Y43" i="14"/>
  <c r="Y42" i="14"/>
  <c r="Y41" i="14"/>
  <c r="Y40" i="14"/>
  <c r="Y37" i="14"/>
  <c r="Y36" i="14"/>
  <c r="Y34" i="14"/>
  <c r="Y33" i="14"/>
  <c r="Y29" i="14"/>
  <c r="Y28" i="14"/>
  <c r="Y27" i="14"/>
  <c r="Y25" i="14"/>
  <c r="Y23" i="14"/>
  <c r="Y22" i="14"/>
  <c r="Y18" i="14"/>
  <c r="Y17" i="14"/>
  <c r="Y16" i="14"/>
  <c r="Y14" i="14"/>
  <c r="Y13" i="14"/>
  <c r="Y12" i="14"/>
  <c r="Y11" i="14"/>
  <c r="Y10" i="14"/>
  <c r="Y8" i="14"/>
  <c r="Y7" i="14"/>
  <c r="AF10" i="54"/>
  <c r="BW10" i="54"/>
  <c r="BJ10" i="54"/>
  <c r="CL10" i="54"/>
  <c r="BV10" i="54"/>
  <c r="CR10" i="54"/>
  <c r="CZ10" i="54"/>
  <c r="AI10" i="54"/>
  <c r="BN10" i="54"/>
  <c r="AR10" i="54"/>
  <c r="AU10" i="54"/>
  <c r="BS10" i="54"/>
  <c r="AV10" i="54"/>
  <c r="BY10" i="54"/>
  <c r="CH10" i="54"/>
  <c r="CY10" i="54"/>
  <c r="AT10" i="54"/>
  <c r="CJ10" i="54"/>
  <c r="BH10" i="54"/>
  <c r="CX10" i="54"/>
  <c r="CN10" i="54"/>
  <c r="DE10" i="54"/>
  <c r="BX10" i="54"/>
  <c r="AN10" i="54"/>
  <c r="CO10" i="54"/>
  <c r="BR10" i="54"/>
  <c r="CU10" i="54"/>
  <c r="AG10" i="54"/>
  <c r="CQ10" i="54"/>
  <c r="BA10" i="54"/>
  <c r="CI10" i="54"/>
  <c r="AY10" i="54"/>
  <c r="DD10" i="54"/>
  <c r="BQ10" i="54"/>
  <c r="AK10" i="54"/>
  <c r="AZ10" i="54"/>
  <c r="BD10" i="54"/>
  <c r="CF10" i="54"/>
  <c r="AH10" i="54"/>
  <c r="BF10" i="54"/>
  <c r="AW10" i="54"/>
  <c r="DA10" i="54"/>
  <c r="CC10" i="54"/>
  <c r="BB10" i="54"/>
  <c r="AQ10" i="54"/>
  <c r="AL10" i="54"/>
  <c r="CS10" i="54"/>
  <c r="CV10" i="54"/>
  <c r="AO10" i="54"/>
  <c r="BG10" i="54"/>
  <c r="CD10" i="54"/>
  <c r="BO10" i="54"/>
  <c r="BZ10" i="54"/>
  <c r="BI10" i="54"/>
  <c r="CP10" i="54"/>
  <c r="BM10" i="54"/>
  <c r="AS10" i="54"/>
  <c r="CA10" i="54"/>
  <c r="AM10" i="54"/>
  <c r="CE10" i="54"/>
  <c r="AJ10" i="54"/>
  <c r="BC10" i="54"/>
  <c r="BE10" i="54"/>
  <c r="DC10" i="54"/>
  <c r="BT10" i="54"/>
  <c r="BK10" i="54"/>
  <c r="CW10" i="54"/>
  <c r="AX10" i="54"/>
  <c r="BP10" i="54"/>
  <c r="CK10" i="54"/>
  <c r="DB10" i="54"/>
  <c r="CG10" i="54"/>
  <c r="BU10" i="54"/>
  <c r="CM10" i="54"/>
  <c r="BL10" i="54"/>
  <c r="DF10" i="54"/>
  <c r="CT10" i="54"/>
  <c r="AP10" i="54"/>
  <c r="F46" i="3" l="1"/>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E10" i="54"/>
  <c r="K10" i="54"/>
  <c r="S10" i="54"/>
  <c r="AD10" i="54"/>
  <c r="O10" i="54"/>
  <c r="B10" i="54"/>
  <c r="F10" i="54"/>
  <c r="G10" i="54"/>
  <c r="C10" i="54"/>
  <c r="AA10" i="54"/>
  <c r="V10" i="54"/>
  <c r="Q10" i="54"/>
  <c r="X10" i="54"/>
  <c r="AE10" i="54"/>
  <c r="Y10" i="54"/>
  <c r="N10" i="54"/>
  <c r="AB10" i="54"/>
  <c r="L10" i="54"/>
  <c r="J10" i="54"/>
  <c r="T10" i="54"/>
  <c r="H10" i="54"/>
  <c r="R10" i="54"/>
  <c r="W10" i="54"/>
  <c r="D10" i="54"/>
  <c r="I10" i="54"/>
  <c r="P10" i="54"/>
  <c r="Z10" i="54"/>
  <c r="M10" i="54"/>
  <c r="AC10" i="54"/>
  <c r="U10" i="54"/>
  <c r="Y12" i="50" l="1"/>
  <c r="CB10" i="54"/>
  <c r="E31" i="14" l="1"/>
  <c r="B2" i="52" l="1"/>
  <c r="Y1" i="52"/>
  <c r="B2" i="45"/>
  <c r="Y1" i="45"/>
  <c r="Y1" i="44"/>
  <c r="C18" i="44"/>
  <c r="E12" i="44"/>
  <c r="E5" i="44"/>
  <c r="C4" i="44"/>
  <c r="B2" i="44"/>
  <c r="Y1" i="50"/>
  <c r="B2" i="50"/>
  <c r="B2" i="42"/>
  <c r="E62" i="14"/>
  <c r="E55" i="14"/>
  <c r="C54" i="14" l="1"/>
  <c r="E20" i="14" l="1"/>
  <c r="E5" i="14"/>
  <c r="C4" i="14"/>
  <c r="B2" i="14"/>
  <c r="Y1" i="42"/>
  <c r="Y1" i="14"/>
</calcChain>
</file>

<file path=xl/sharedStrings.xml><?xml version="1.0" encoding="utf-8"?>
<sst xmlns="http://schemas.openxmlformats.org/spreadsheetml/2006/main" count="378" uniqueCount="175">
  <si>
    <t>【回答先及び問い合わせ先】</t>
    <rPh sb="1" eb="3">
      <t>カイトウ</t>
    </rPh>
    <rPh sb="3" eb="4">
      <t>サキ</t>
    </rPh>
    <rPh sb="4" eb="5">
      <t>オヨ</t>
    </rPh>
    <rPh sb="6" eb="7">
      <t>ト</t>
    </rPh>
    <rPh sb="8" eb="9">
      <t>ア</t>
    </rPh>
    <rPh sb="11" eb="12">
      <t>サキ</t>
    </rPh>
    <phoneticPr fontId="1"/>
  </si>
  <si>
    <t>ＴＥＬ</t>
  </si>
  <si>
    <t>ＴＥＬ</t>
    <phoneticPr fontId="1"/>
  </si>
  <si>
    <t>ＦＡＸ</t>
    <phoneticPr fontId="1"/>
  </si>
  <si>
    <t>E-mail</t>
  </si>
  <si>
    <t>E-mail</t>
    <phoneticPr fontId="1"/>
  </si>
  <si>
    <t>０３－６２４０－０９３１</t>
    <phoneticPr fontId="1"/>
  </si>
  <si>
    <t>somu-jiwa@nifty.com</t>
    <phoneticPr fontId="1"/>
  </si>
  <si>
    <t>住　所</t>
    <rPh sb="0" eb="1">
      <t>ジュウ</t>
    </rPh>
    <rPh sb="2" eb="3">
      <t>ショ</t>
    </rPh>
    <phoneticPr fontId="1"/>
  </si>
  <si>
    <t>事業体名</t>
  </si>
  <si>
    <t>回答者（氏名）</t>
  </si>
  <si>
    <t>所属</t>
  </si>
  <si>
    <t>０３－６２４０－０９３０</t>
    <phoneticPr fontId="1"/>
  </si>
  <si>
    <t>〒１１３－００３４　東京都文京区湯島１－６－８（中央自動車ビル８Ｆ）</t>
    <rPh sb="10" eb="13">
      <t>トウキョウト</t>
    </rPh>
    <rPh sb="13" eb="16">
      <t>ブンキョウク</t>
    </rPh>
    <rPh sb="16" eb="18">
      <t>ユシマ</t>
    </rPh>
    <rPh sb="24" eb="26">
      <t>チュウオウ</t>
    </rPh>
    <rPh sb="26" eb="29">
      <t>ジドウシャ</t>
    </rPh>
    <phoneticPr fontId="1"/>
  </si>
  <si>
    <t>【趣旨】</t>
    <rPh sb="1" eb="3">
      <t>シュシ</t>
    </rPh>
    <phoneticPr fontId="1"/>
  </si>
  <si>
    <t>【指定課題】</t>
    <rPh sb="1" eb="3">
      <t>シテイ</t>
    </rPh>
    <rPh sb="3" eb="5">
      <t>カダイ</t>
    </rPh>
    <phoneticPr fontId="1"/>
  </si>
  <si>
    <t>【自由課題】</t>
    <rPh sb="1" eb="3">
      <t>ジユウ</t>
    </rPh>
    <rPh sb="3" eb="5">
      <t>カダイ</t>
    </rPh>
    <phoneticPr fontId="1"/>
  </si>
  <si>
    <t>【事例等の紹介】</t>
    <rPh sb="1" eb="3">
      <t>ジレイ</t>
    </rPh>
    <rPh sb="3" eb="4">
      <t>トウ</t>
    </rPh>
    <rPh sb="5" eb="7">
      <t>ショウカイ</t>
    </rPh>
    <phoneticPr fontId="1"/>
  </si>
  <si>
    <t>【回答期限】</t>
    <rPh sb="1" eb="3">
      <t>カイトウ</t>
    </rPh>
    <rPh sb="3" eb="5">
      <t>キゲン</t>
    </rPh>
    <phoneticPr fontId="1"/>
  </si>
  <si>
    <t>【回答方法】</t>
    <rPh sb="1" eb="3">
      <t>カイトウ</t>
    </rPh>
    <rPh sb="3" eb="5">
      <t>ホウホウ</t>
    </rPh>
    <phoneticPr fontId="1"/>
  </si>
  <si>
    <t>【技術関係】</t>
    <rPh sb="1" eb="3">
      <t>ギジュツ</t>
    </rPh>
    <rPh sb="3" eb="5">
      <t>カンケイ</t>
    </rPh>
    <phoneticPr fontId="1"/>
  </si>
  <si>
    <t>【経営関係】</t>
    <rPh sb="1" eb="3">
      <t>ケイエイ</t>
    </rPh>
    <rPh sb="3" eb="5">
      <t>カンケイ</t>
    </rPh>
    <phoneticPr fontId="1"/>
  </si>
  <si>
    <t>有</t>
    <rPh sb="0" eb="1">
      <t>アリ</t>
    </rPh>
    <phoneticPr fontId="1"/>
  </si>
  <si>
    <t>無</t>
    <rPh sb="0" eb="1">
      <t>ナシ</t>
    </rPh>
    <phoneticPr fontId="1"/>
  </si>
  <si>
    <t>有</t>
    <rPh sb="0" eb="1">
      <t>ユウ</t>
    </rPh>
    <phoneticPr fontId="1"/>
  </si>
  <si>
    <t>無</t>
    <rPh sb="0" eb="1">
      <t>ム</t>
    </rPh>
    <phoneticPr fontId="1"/>
  </si>
  <si>
    <t>理由</t>
    <rPh sb="0" eb="2">
      <t>リユウ</t>
    </rPh>
    <phoneticPr fontId="1"/>
  </si>
  <si>
    <t>工業用水道事業名</t>
    <rPh sb="0" eb="3">
      <t>コウギョウヨウ</t>
    </rPh>
    <rPh sb="3" eb="5">
      <t>スイドウ</t>
    </rPh>
    <rPh sb="5" eb="7">
      <t>ジギョウ</t>
    </rPh>
    <rPh sb="7" eb="8">
      <t>メイ</t>
    </rPh>
    <phoneticPr fontId="1"/>
  </si>
  <si>
    <t>工事名</t>
    <rPh sb="0" eb="2">
      <t>コウジ</t>
    </rPh>
    <rPh sb="2" eb="3">
      <t>メイ</t>
    </rPh>
    <phoneticPr fontId="1"/>
  </si>
  <si>
    <t>用いた工法</t>
    <rPh sb="0" eb="1">
      <t>モチ</t>
    </rPh>
    <rPh sb="3" eb="5">
      <t>コウホウ</t>
    </rPh>
    <phoneticPr fontId="1"/>
  </si>
  <si>
    <t>工事の概要</t>
    <rPh sb="0" eb="2">
      <t>コウジ</t>
    </rPh>
    <rPh sb="3" eb="5">
      <t>ガイヨウ</t>
    </rPh>
    <phoneticPr fontId="1"/>
  </si>
  <si>
    <t>年</t>
    <rPh sb="0" eb="1">
      <t>ネン</t>
    </rPh>
    <phoneticPr fontId="1"/>
  </si>
  <si>
    <t>km</t>
    <phoneticPr fontId="1"/>
  </si>
  <si>
    <t>延べ工事件数</t>
    <rPh sb="0" eb="1">
      <t>ノ</t>
    </rPh>
    <rPh sb="2" eb="4">
      <t>コウジ</t>
    </rPh>
    <rPh sb="4" eb="6">
      <t>ケンスウ</t>
    </rPh>
    <phoneticPr fontId="1"/>
  </si>
  <si>
    <t>件</t>
    <rPh sb="0" eb="1">
      <t>ケン</t>
    </rPh>
    <phoneticPr fontId="1"/>
  </si>
  <si>
    <t>km</t>
    <phoneticPr fontId="1"/>
  </si>
  <si>
    <t>有</t>
    <rPh sb="0" eb="1">
      <t>ユウ</t>
    </rPh>
    <phoneticPr fontId="1"/>
  </si>
  <si>
    <t>無</t>
    <rPh sb="0" eb="1">
      <t>ム</t>
    </rPh>
    <phoneticPr fontId="1"/>
  </si>
  <si>
    <t>d)工事区間（km）</t>
    <rPh sb="2" eb="4">
      <t>コウジ</t>
    </rPh>
    <rPh sb="4" eb="6">
      <t>クカン</t>
    </rPh>
    <phoneticPr fontId="1"/>
  </si>
  <si>
    <t>理由</t>
    <rPh sb="0" eb="2">
      <t>リユウ</t>
    </rPh>
    <phoneticPr fontId="1"/>
  </si>
  <si>
    <t>他の占有埋設物の状況及び対応等</t>
    <rPh sb="0" eb="1">
      <t>タ</t>
    </rPh>
    <rPh sb="2" eb="4">
      <t>センユウ</t>
    </rPh>
    <rPh sb="4" eb="6">
      <t>マイセツ</t>
    </rPh>
    <rPh sb="6" eb="7">
      <t>ブツ</t>
    </rPh>
    <rPh sb="8" eb="10">
      <t>ジョウキョウ</t>
    </rPh>
    <rPh sb="10" eb="11">
      <t>オヨ</t>
    </rPh>
    <rPh sb="12" eb="14">
      <t>タイオウ</t>
    </rPh>
    <rPh sb="14" eb="15">
      <t>トウ</t>
    </rPh>
    <phoneticPr fontId="1"/>
  </si>
  <si>
    <t>工事の理由</t>
    <rPh sb="0" eb="2">
      <t>コウジ</t>
    </rPh>
    <rPh sb="3" eb="5">
      <t>リユウ</t>
    </rPh>
    <phoneticPr fontId="1"/>
  </si>
  <si>
    <t>c)工事期間（延べ日数）</t>
    <rPh sb="2" eb="4">
      <t>コウジ</t>
    </rPh>
    <rPh sb="4" eb="6">
      <t>キカン</t>
    </rPh>
    <rPh sb="7" eb="8">
      <t>ノ</t>
    </rPh>
    <rPh sb="9" eb="11">
      <t>ニッスウ</t>
    </rPh>
    <phoneticPr fontId="1"/>
  </si>
  <si>
    <t>日</t>
    <rPh sb="0" eb="1">
      <t>ニチ</t>
    </rPh>
    <phoneticPr fontId="1"/>
  </si>
  <si>
    <t>【自由課題】１</t>
    <rPh sb="1" eb="3">
      <t>ジユウ</t>
    </rPh>
    <rPh sb="3" eb="5">
      <t>カダイ</t>
    </rPh>
    <phoneticPr fontId="1"/>
  </si>
  <si>
    <t>【自由課題】２</t>
    <rPh sb="1" eb="3">
      <t>ジユウ</t>
    </rPh>
    <rPh sb="3" eb="5">
      <t>カダイ</t>
    </rPh>
    <phoneticPr fontId="1"/>
  </si>
  <si>
    <t>【指定課題】１</t>
    <rPh sb="1" eb="3">
      <t>シテイ</t>
    </rPh>
    <rPh sb="3" eb="5">
      <t>カダイ</t>
    </rPh>
    <phoneticPr fontId="1"/>
  </si>
  <si>
    <t>【指定課題】２</t>
    <rPh sb="1" eb="3">
      <t>シテイ</t>
    </rPh>
    <rPh sb="3" eb="5">
      <t>カダイ</t>
    </rPh>
    <phoneticPr fontId="1"/>
  </si>
  <si>
    <t>【指定課題】３</t>
    <rPh sb="1" eb="3">
      <t>シテイ</t>
    </rPh>
    <rPh sb="3" eb="5">
      <t>カダイ</t>
    </rPh>
    <phoneticPr fontId="1"/>
  </si>
  <si>
    <t>【指定課題】４</t>
    <rPh sb="1" eb="3">
      <t>シテイ</t>
    </rPh>
    <rPh sb="3" eb="5">
      <t>カダイ</t>
    </rPh>
    <phoneticPr fontId="1"/>
  </si>
  <si>
    <t>工法選択の理由</t>
    <rPh sb="0" eb="2">
      <t>コウホウ</t>
    </rPh>
    <rPh sb="2" eb="4">
      <t>センタク</t>
    </rPh>
    <rPh sb="5" eb="7">
      <t>リユウ</t>
    </rPh>
    <phoneticPr fontId="1"/>
  </si>
  <si>
    <t>ア</t>
    <phoneticPr fontId="1"/>
  </si>
  <si>
    <t>イ</t>
    <phoneticPr fontId="1"/>
  </si>
  <si>
    <t>ウ</t>
    <phoneticPr fontId="1"/>
  </si>
  <si>
    <t>エ</t>
    <phoneticPr fontId="1"/>
  </si>
  <si>
    <t>平成３０年度工業用水道事業研究大会課題等</t>
    <rPh sb="0" eb="2">
      <t>ヘイセイ</t>
    </rPh>
    <rPh sb="4" eb="6">
      <t>ネンド</t>
    </rPh>
    <rPh sb="6" eb="11">
      <t>コウギョウヨウスイドウ</t>
    </rPh>
    <rPh sb="11" eb="13">
      <t>ジギョウ</t>
    </rPh>
    <rPh sb="13" eb="15">
      <t>ケンキュウ</t>
    </rPh>
    <rPh sb="15" eb="17">
      <t>タイカイ</t>
    </rPh>
    <rPh sb="17" eb="19">
      <t>カダイ</t>
    </rPh>
    <rPh sb="19" eb="20">
      <t>トウ</t>
    </rPh>
    <phoneticPr fontId="1"/>
  </si>
  <si>
    <t>１．管路の更新・維持管理等に係る対応について</t>
  </si>
  <si>
    <t>１）管路更新に係る工法及び発注方式等について</t>
  </si>
  <si>
    <t>２）管路維持管理に係る対応について</t>
  </si>
  <si>
    <t>２．未契約水量に係る取り組みについて</t>
  </si>
  <si>
    <t>　契約水量の状況（水量、原因等）、契約水量の増量等への取組、事業運営上での対応（収益増への取組状況、料金値上げの実績等）</t>
    <phoneticPr fontId="1"/>
  </si>
  <si>
    <t>３．ダウンサイジングにより発生した未使用水源の有効利用方法について</t>
  </si>
  <si>
    <t>４．渇水対策について（技術・経営面）</t>
  </si>
  <si>
    <t>１）技術面</t>
  </si>
  <si>
    <t>２）経営面</t>
  </si>
  <si>
    <t>１．水質変動等に伴う減免措置について</t>
  </si>
  <si>
    <t>延べ件数</t>
    <rPh sb="0" eb="1">
      <t>ノ</t>
    </rPh>
    <rPh sb="2" eb="4">
      <t>ケンスウ</t>
    </rPh>
    <rPh sb="3" eb="4">
      <t>ジケン</t>
    </rPh>
    <phoneticPr fontId="1"/>
  </si>
  <si>
    <t>対象施設</t>
    <rPh sb="0" eb="2">
      <t>タイショウ</t>
    </rPh>
    <rPh sb="2" eb="4">
      <t>シセツ</t>
    </rPh>
    <phoneticPr fontId="1"/>
  </si>
  <si>
    <t>事例の内容</t>
    <rPh sb="0" eb="2">
      <t>ジレイ</t>
    </rPh>
    <rPh sb="3" eb="5">
      <t>ナイヨウ</t>
    </rPh>
    <phoneticPr fontId="1"/>
  </si>
  <si>
    <t>事業者がとっている渇水に伴う減免等の状況</t>
  </si>
  <si>
    <t>１）赤水、濁り等が発生し、ユーザに被害が及んだ事例</t>
    <rPh sb="23" eb="25">
      <t>ジレイ</t>
    </rPh>
    <phoneticPr fontId="1"/>
  </si>
  <si>
    <t>２）条例（減免措置制度）等での対応事例</t>
    <rPh sb="17" eb="19">
      <t>ジレイ</t>
    </rPh>
    <phoneticPr fontId="1"/>
  </si>
  <si>
    <t>費用対効果</t>
    <rPh sb="0" eb="2">
      <t>ヒヨウ</t>
    </rPh>
    <rPh sb="2" eb="3">
      <t>タイ</t>
    </rPh>
    <rPh sb="3" eb="5">
      <t>コウカ</t>
    </rPh>
    <phoneticPr fontId="1"/>
  </si>
  <si>
    <t>スマートメーターの規格</t>
  </si>
  <si>
    <t xml:space="preserve">①上記指定課題、自由課題に関し、具体的な取組・対応状況について事例の紹介を別紙等（様式はありませんが、Ａ４で１～５頁程度）で情報提供を頂きますようお願い申し上げます。ご紹介いただいた中から当日事例の紹介をご依頼申し上げます。
②回答は、５年以内で主なものを原則としますが、それ以外でも回答可能であれば紹介ください。
</t>
    <rPh sb="1" eb="3">
      <t>ジョウキ</t>
    </rPh>
    <rPh sb="3" eb="5">
      <t>シテイ</t>
    </rPh>
    <rPh sb="5" eb="7">
      <t>カダイ</t>
    </rPh>
    <rPh sb="8" eb="10">
      <t>ジユウ</t>
    </rPh>
    <rPh sb="10" eb="12">
      <t>カダイ</t>
    </rPh>
    <rPh sb="13" eb="14">
      <t>カン</t>
    </rPh>
    <rPh sb="16" eb="19">
      <t>グタイテキ</t>
    </rPh>
    <rPh sb="20" eb="22">
      <t>トリクミ</t>
    </rPh>
    <rPh sb="23" eb="25">
      <t>タイオウ</t>
    </rPh>
    <rPh sb="25" eb="27">
      <t>ジョウキョウ</t>
    </rPh>
    <rPh sb="31" eb="33">
      <t>ジレイ</t>
    </rPh>
    <rPh sb="34" eb="36">
      <t>ショウカイ</t>
    </rPh>
    <rPh sb="37" eb="39">
      <t>ベッシ</t>
    </rPh>
    <rPh sb="39" eb="40">
      <t>トウ</t>
    </rPh>
    <rPh sb="62" eb="64">
      <t>ジョウホウ</t>
    </rPh>
    <rPh sb="64" eb="66">
      <t>テイキョウ</t>
    </rPh>
    <rPh sb="67" eb="68">
      <t>イタダ</t>
    </rPh>
    <rPh sb="74" eb="75">
      <t>ネガ</t>
    </rPh>
    <rPh sb="76" eb="77">
      <t>モウ</t>
    </rPh>
    <rPh sb="78" eb="79">
      <t>ア</t>
    </rPh>
    <rPh sb="84" eb="86">
      <t>ショウカイ</t>
    </rPh>
    <rPh sb="91" eb="92">
      <t>ナカ</t>
    </rPh>
    <rPh sb="94" eb="96">
      <t>トウジツ</t>
    </rPh>
    <rPh sb="96" eb="98">
      <t>ジレイ</t>
    </rPh>
    <rPh sb="99" eb="101">
      <t>ショウカイ</t>
    </rPh>
    <rPh sb="103" eb="105">
      <t>イライ</t>
    </rPh>
    <rPh sb="105" eb="106">
      <t>モウ</t>
    </rPh>
    <rPh sb="107" eb="108">
      <t>ア</t>
    </rPh>
    <phoneticPr fontId="1"/>
  </si>
  <si>
    <t>③更新の事例について</t>
    <rPh sb="1" eb="3">
      <t>コウシン</t>
    </rPh>
    <rPh sb="4" eb="6">
      <t>ジレイ</t>
    </rPh>
    <phoneticPr fontId="1"/>
  </si>
  <si>
    <t>②多様な発注形態（ＤＢ方式：設計・施工一括発注方式、等）について</t>
    <phoneticPr fontId="1"/>
  </si>
  <si>
    <t>①堆積物等による配水管の圧力低下等の対策事例について</t>
    <phoneticPr fontId="1"/>
  </si>
  <si>
    <t>②漏水を事前に把握するための対策及びその効果等について</t>
    <phoneticPr fontId="1"/>
  </si>
  <si>
    <t>　未契約水量の状況（水量、原因等）、契約水量の増量等への取組、事業運営上での対応（収益増への取組状況、料金値上げの実績等）</t>
    <phoneticPr fontId="1"/>
  </si>
  <si>
    <t>①事業者がとっている渇水対策（ユーザ企業への周知方法や施設面での対応等）</t>
    <phoneticPr fontId="1"/>
  </si>
  <si>
    <t>②ユーザ企業がとっている渇水対策（受水槽能力増強や節水対策等）について</t>
    <phoneticPr fontId="1"/>
  </si>
  <si>
    <t>　事業者がとっている渇水に伴う減免等の状況等（料金制度の変更、減免措置の実績、減免に伴う事業運営への影響等）について</t>
    <phoneticPr fontId="1"/>
  </si>
  <si>
    <t>２．スマートメーターの導入について</t>
    <phoneticPr fontId="1"/>
  </si>
  <si>
    <t>施設のダウンサイジングの実績の有無</t>
    <rPh sb="0" eb="2">
      <t>シセツ</t>
    </rPh>
    <rPh sb="12" eb="14">
      <t>ジッセキ</t>
    </rPh>
    <rPh sb="15" eb="17">
      <t>ウム</t>
    </rPh>
    <phoneticPr fontId="1"/>
  </si>
  <si>
    <t>実績がある場合の原因</t>
    <rPh sb="0" eb="2">
      <t>ジッセキ</t>
    </rPh>
    <rPh sb="5" eb="7">
      <t>バアイ</t>
    </rPh>
    <rPh sb="8" eb="10">
      <t>ゲンイン</t>
    </rPh>
    <phoneticPr fontId="1"/>
  </si>
  <si>
    <t>m3/日</t>
    <rPh sb="3" eb="4">
      <t>ニチ</t>
    </rPh>
    <phoneticPr fontId="1"/>
  </si>
  <si>
    <t>規模（ダウンサイジング前）</t>
    <rPh sb="0" eb="2">
      <t>キボ</t>
    </rPh>
    <rPh sb="11" eb="12">
      <t>マエ</t>
    </rPh>
    <phoneticPr fontId="1"/>
  </si>
  <si>
    <t>規模（ダウンサイジング後）</t>
    <rPh sb="0" eb="2">
      <t>キボ</t>
    </rPh>
    <rPh sb="11" eb="12">
      <t>ゴ</t>
    </rPh>
    <phoneticPr fontId="1"/>
  </si>
  <si>
    <t>規模（ダウンサイジング）</t>
    <rPh sb="0" eb="2">
      <t>キボ</t>
    </rPh>
    <phoneticPr fontId="1"/>
  </si>
  <si>
    <t>未使用水源の有効利用方法</t>
    <rPh sb="0" eb="3">
      <t>ミシヨウ</t>
    </rPh>
    <rPh sb="3" eb="5">
      <t>スイゲン</t>
    </rPh>
    <rPh sb="6" eb="8">
      <t>ユウコウ</t>
    </rPh>
    <rPh sb="8" eb="10">
      <t>リヨウ</t>
    </rPh>
    <rPh sb="10" eb="12">
      <t>ホウホウ</t>
    </rPh>
    <phoneticPr fontId="1"/>
  </si>
  <si>
    <t>　施設のダウンサイジング状況（実績の有無、実績がある場合の原因、対象施設、規模（浄水処理能力）等）、これにより生じた未使用水源の有効利用方法</t>
    <rPh sb="40" eb="42">
      <t>ジョウスイ</t>
    </rPh>
    <rPh sb="42" eb="44">
      <t>ショリ</t>
    </rPh>
    <phoneticPr fontId="1"/>
  </si>
  <si>
    <t>未契約水量</t>
    <rPh sb="0" eb="1">
      <t>ミ</t>
    </rPh>
    <rPh sb="1" eb="3">
      <t>ケイヤク</t>
    </rPh>
    <rPh sb="3" eb="5">
      <t>スイリョウ</t>
    </rPh>
    <phoneticPr fontId="1"/>
  </si>
  <si>
    <t>未契約水量発生原因</t>
    <rPh sb="0" eb="3">
      <t>ミケイヤク</t>
    </rPh>
    <rPh sb="3" eb="5">
      <t>スイリョウ</t>
    </rPh>
    <rPh sb="5" eb="7">
      <t>ハッセイ</t>
    </rPh>
    <rPh sb="7" eb="9">
      <t>ゲンイン</t>
    </rPh>
    <phoneticPr fontId="1"/>
  </si>
  <si>
    <t>契約水量増量への取組事例</t>
    <rPh sb="0" eb="2">
      <t>ケイヤク</t>
    </rPh>
    <rPh sb="2" eb="4">
      <t>スイリョウ</t>
    </rPh>
    <rPh sb="4" eb="6">
      <t>ゾウリョウ</t>
    </rPh>
    <rPh sb="8" eb="10">
      <t>トリクミ</t>
    </rPh>
    <rPh sb="10" eb="12">
      <t>ジレイ</t>
    </rPh>
    <phoneticPr fontId="1"/>
  </si>
  <si>
    <t>事業運営上での対応（収益増への取組状況、料金値上げの実績等）</t>
    <rPh sb="0" eb="2">
      <t>ジギョウ</t>
    </rPh>
    <rPh sb="2" eb="4">
      <t>ウンエイ</t>
    </rPh>
    <rPh sb="4" eb="5">
      <t>ジョウ</t>
    </rPh>
    <rPh sb="7" eb="9">
      <t>タイオウ</t>
    </rPh>
    <rPh sb="10" eb="13">
      <t>シュウエキゾウ</t>
    </rPh>
    <rPh sb="15" eb="17">
      <t>トリクミ</t>
    </rPh>
    <rPh sb="17" eb="19">
      <t>ジョウキョウ</t>
    </rPh>
    <rPh sb="20" eb="22">
      <t>リョウキン</t>
    </rPh>
    <rPh sb="22" eb="24">
      <t>ネア</t>
    </rPh>
    <rPh sb="26" eb="28">
      <t>ジッセキ</t>
    </rPh>
    <rPh sb="28" eb="29">
      <t>トウ</t>
    </rPh>
    <phoneticPr fontId="1"/>
  </si>
  <si>
    <t>工法名称</t>
    <rPh sb="0" eb="2">
      <t>コウホウ</t>
    </rPh>
    <rPh sb="2" eb="4">
      <t>メイショウ</t>
    </rPh>
    <phoneticPr fontId="1"/>
  </si>
  <si>
    <t>○</t>
    <phoneticPr fontId="1"/>
  </si>
  <si>
    <t>a)実施年（西暦）</t>
    <rPh sb="2" eb="4">
      <t>ジッシ</t>
    </rPh>
    <rPh sb="4" eb="5">
      <t>ドシ</t>
    </rPh>
    <rPh sb="6" eb="8">
      <t>セイレキ</t>
    </rPh>
    <phoneticPr fontId="1"/>
  </si>
  <si>
    <r>
      <t>f)</t>
    </r>
    <r>
      <rPr>
        <sz val="11"/>
        <rFont val="ＭＳ ゴシック"/>
        <family val="3"/>
        <charset val="128"/>
      </rPr>
      <t>工事の理由（経年劣化、事故等）、他の占有埋設物への対応等</t>
    </r>
    <rPh sb="2" eb="4">
      <t>コウジ</t>
    </rPh>
    <rPh sb="5" eb="7">
      <t>リユウ</t>
    </rPh>
    <rPh sb="8" eb="10">
      <t>ケイネン</t>
    </rPh>
    <rPh sb="10" eb="12">
      <t>レッカ</t>
    </rPh>
    <rPh sb="13" eb="15">
      <t>ジコ</t>
    </rPh>
    <rPh sb="15" eb="16">
      <t>トウ</t>
    </rPh>
    <rPh sb="18" eb="19">
      <t>タ</t>
    </rPh>
    <rPh sb="20" eb="22">
      <t>センユウ</t>
    </rPh>
    <rPh sb="22" eb="24">
      <t>マイセツ</t>
    </rPh>
    <rPh sb="24" eb="25">
      <t>ブツ</t>
    </rPh>
    <rPh sb="27" eb="29">
      <t>タイオウ</t>
    </rPh>
    <rPh sb="29" eb="30">
      <t>トウ</t>
    </rPh>
    <phoneticPr fontId="1"/>
  </si>
  <si>
    <t>１．管路の更新・維持管理等に係る対応について</t>
    <phoneticPr fontId="1"/>
  </si>
  <si>
    <t>①推進工事、シールド工事、パイプインパイプ工法等の実施状況について</t>
    <phoneticPr fontId="1"/>
  </si>
  <si>
    <t xml:space="preserve">  急激な水圧変動等により、赤水、濁り等が発生し、ユーザ企業に被害が及んだ場合の対応（ユーザ企業への連絡方法等）、条例（減免措置制度）等での対応等について</t>
    <phoneticPr fontId="1"/>
  </si>
  <si>
    <t xml:space="preserve">  スマートメーター（通信機能付き水量計）の導入により、管理の効率化を図っている事例や具体的な機器の導入予定、導入区域(需要家数)・費用対効果・スマートメーターの規格等について</t>
    <phoneticPr fontId="1"/>
  </si>
  <si>
    <t>　現在の工業用水道施設は、建設後４０～５０年が経過し、耐用年数を迎える施設が存在し更新需要が増大する一方で、さらに、耐震化対策や機能強化に伴い事業費の増嵩が確実な状況となっている。
  このような状況において、安定給水と持続可能な事業経営の実現には、事業費を賄える料金収入の確保が不可欠であり、全国の事業体において実施された未契約水量の解消に向けた対策に係る施策のうち、一定の成果を上げた取組について、情報の共有化は重要となっている。
  また、管路の老朽化に伴う赤水発生や濁度上昇等の管路内水質悪化に対する減免措置制度等の対応について、取組事例の情報の共有化も必要となっている。</t>
    <phoneticPr fontId="1"/>
  </si>
  <si>
    <t>平成　３０年　８月　１０日（金）</t>
    <rPh sb="0" eb="2">
      <t>ヘイセイ</t>
    </rPh>
    <rPh sb="5" eb="6">
      <t>ネン</t>
    </rPh>
    <rPh sb="8" eb="9">
      <t>ガツ</t>
    </rPh>
    <rPh sb="12" eb="13">
      <t>ニチ</t>
    </rPh>
    <rPh sb="14" eb="15">
      <t>キン</t>
    </rPh>
    <phoneticPr fontId="1"/>
  </si>
  <si>
    <t>回答者連絡先等</t>
    <phoneticPr fontId="1"/>
  </si>
  <si>
    <t>　問い合わせの際の連絡先をご記入ください。</t>
    <rPh sb="1" eb="2">
      <t>ト</t>
    </rPh>
    <rPh sb="3" eb="4">
      <t>ア</t>
    </rPh>
    <rPh sb="7" eb="8">
      <t>サイ</t>
    </rPh>
    <rPh sb="9" eb="12">
      <t>レンラクサキ</t>
    </rPh>
    <rPh sb="14" eb="16">
      <t>キニュウ</t>
    </rPh>
    <phoneticPr fontId="1"/>
  </si>
  <si>
    <t>e)ユーザ企業減断水有無</t>
    <rPh sb="5" eb="7">
      <t>キギョウ</t>
    </rPh>
    <rPh sb="7" eb="8">
      <t>ゲン</t>
    </rPh>
    <rPh sb="8" eb="10">
      <t>ダンスイ</t>
    </rPh>
    <rPh sb="10" eb="12">
      <t>ウム</t>
    </rPh>
    <phoneticPr fontId="1"/>
  </si>
  <si>
    <t>管種、口径、経過年数、管路の種別＜導水、送水、配水等＞等</t>
    <rPh sb="0" eb="2">
      <t>カンシュ</t>
    </rPh>
    <rPh sb="3" eb="5">
      <t>コウケイ</t>
    </rPh>
    <rPh sb="6" eb="8">
      <t>ケイカ</t>
    </rPh>
    <rPh sb="8" eb="10">
      <t>ネンスウ</t>
    </rPh>
    <rPh sb="14" eb="16">
      <t>シュベツ</t>
    </rPh>
    <rPh sb="27" eb="28">
      <t>トウ</t>
    </rPh>
    <phoneticPr fontId="1"/>
  </si>
  <si>
    <t>直近５年間の管路更新工事の有無</t>
    <rPh sb="6" eb="8">
      <t>カンロ</t>
    </rPh>
    <rPh sb="8" eb="10">
      <t>コウシン</t>
    </rPh>
    <rPh sb="10" eb="12">
      <t>コウジ</t>
    </rPh>
    <rPh sb="13" eb="15">
      <t>ウム</t>
    </rPh>
    <phoneticPr fontId="1"/>
  </si>
  <si>
    <t>無の回答の場合の今後の予定の有無</t>
    <rPh sb="0" eb="1">
      <t>ム</t>
    </rPh>
    <rPh sb="2" eb="4">
      <t>カイトウ</t>
    </rPh>
    <rPh sb="5" eb="7">
      <t>バアイ</t>
    </rPh>
    <rPh sb="8" eb="10">
      <t>コンゴ</t>
    </rPh>
    <rPh sb="11" eb="13">
      <t>ヨテイ</t>
    </rPh>
    <rPh sb="14" eb="16">
      <t>ウム</t>
    </rPh>
    <phoneticPr fontId="1"/>
  </si>
  <si>
    <t>有の場合の延べ件数、延長、金額等</t>
    <rPh sb="0" eb="1">
      <t>アリ</t>
    </rPh>
    <rPh sb="2" eb="4">
      <t>バアイ</t>
    </rPh>
    <rPh sb="5" eb="6">
      <t>ノ</t>
    </rPh>
    <rPh sb="7" eb="9">
      <t>ケンスウ</t>
    </rPh>
    <rPh sb="10" eb="12">
      <t>エンチョウ</t>
    </rPh>
    <rPh sb="13" eb="15">
      <t>キンガク</t>
    </rPh>
    <rPh sb="15" eb="16">
      <t>トウ</t>
    </rPh>
    <phoneticPr fontId="1"/>
  </si>
  <si>
    <t>億円（税込）</t>
    <rPh sb="0" eb="2">
      <t>オクエン</t>
    </rPh>
    <rPh sb="3" eb="4">
      <t>ゼイ</t>
    </rPh>
    <rPh sb="4" eb="5">
      <t>コミ</t>
    </rPh>
    <phoneticPr fontId="1"/>
  </si>
  <si>
    <t>　現在の工業用水道施設は、建設後４０～５０年が経過し、構造物・管路等では漏水が発生しているところも少なくはない。更に、都市化が進む中で、工業用水道管以外の他企業埋設物が多数存在し、技術的にも困難な現場が残存しており、管路更新に当たっては工法の選定や発注形態の選択が重要な要素となっている。
  また、従来から懸案事項となっている渇水対策や、近年技術開発が急速に進んでいるスマートメーター（通信機能付き水量計）等の新技術について、事例の共有化も併せて重要となっている。</t>
    <phoneticPr fontId="1"/>
  </si>
  <si>
    <t>直近５年間の発注実績の有無</t>
    <rPh sb="6" eb="8">
      <t>ハッチュウ</t>
    </rPh>
    <rPh sb="8" eb="10">
      <t>ジッセキ</t>
    </rPh>
    <rPh sb="11" eb="13">
      <t>ウム</t>
    </rPh>
    <phoneticPr fontId="1"/>
  </si>
  <si>
    <t>有の場合の延べ件数（※検討事例がある場合は別紙でご回答ください。）</t>
    <rPh sb="0" eb="1">
      <t>アリ</t>
    </rPh>
    <rPh sb="2" eb="4">
      <t>バアイ</t>
    </rPh>
    <rPh sb="5" eb="6">
      <t>ノ</t>
    </rPh>
    <rPh sb="7" eb="9">
      <t>ケンスウ</t>
    </rPh>
    <rPh sb="25" eb="27">
      <t>カイトウ</t>
    </rPh>
    <phoneticPr fontId="1"/>
  </si>
  <si>
    <t>　管路更新事例（推進工事、シールド工事、パイプインパイプ工法等）</t>
    <rPh sb="1" eb="3">
      <t>カンロ</t>
    </rPh>
    <rPh sb="3" eb="5">
      <t>コウシン</t>
    </rPh>
    <rPh sb="5" eb="7">
      <t>ジレイ</t>
    </rPh>
    <phoneticPr fontId="1"/>
  </si>
  <si>
    <t>（事例が複数ある場合は、シートをコピーして工法ごとにご回答ください。）</t>
    <rPh sb="1" eb="3">
      <t>ジレイ</t>
    </rPh>
    <rPh sb="4" eb="6">
      <t>フクスウ</t>
    </rPh>
    <rPh sb="8" eb="10">
      <t>バアイ</t>
    </rPh>
    <rPh sb="21" eb="23">
      <t>コウホウ</t>
    </rPh>
    <rPh sb="27" eb="29">
      <t>カイトウ</t>
    </rPh>
    <phoneticPr fontId="1"/>
  </si>
  <si>
    <t>開削工事を含む延べ施工延長</t>
    <rPh sb="0" eb="2">
      <t>カイサク</t>
    </rPh>
    <rPh sb="2" eb="4">
      <t>コウジ</t>
    </rPh>
    <rPh sb="5" eb="6">
      <t>フク</t>
    </rPh>
    <rPh sb="7" eb="8">
      <t>ノ</t>
    </rPh>
    <rPh sb="9" eb="11">
      <t>セコウ</t>
    </rPh>
    <rPh sb="11" eb="13">
      <t>エンチョウ</t>
    </rPh>
    <phoneticPr fontId="1"/>
  </si>
  <si>
    <t>開削工事を含まない延べ施工延長</t>
    <rPh sb="0" eb="2">
      <t>カイサク</t>
    </rPh>
    <rPh sb="2" eb="4">
      <t>コウジ</t>
    </rPh>
    <rPh sb="5" eb="6">
      <t>フク</t>
    </rPh>
    <rPh sb="9" eb="10">
      <t>ノ</t>
    </rPh>
    <rPh sb="11" eb="13">
      <t>セコウ</t>
    </rPh>
    <rPh sb="13" eb="15">
      <t>エンチョウ</t>
    </rPh>
    <phoneticPr fontId="1"/>
  </si>
  <si>
    <t>開削工事を含む延べ工事金額</t>
    <rPh sb="0" eb="2">
      <t>カイサク</t>
    </rPh>
    <rPh sb="2" eb="4">
      <t>コウジ</t>
    </rPh>
    <rPh sb="5" eb="6">
      <t>フク</t>
    </rPh>
    <rPh sb="7" eb="8">
      <t>ノ</t>
    </rPh>
    <rPh sb="9" eb="11">
      <t>コウジ</t>
    </rPh>
    <rPh sb="11" eb="13">
      <t>キンガク</t>
    </rPh>
    <phoneticPr fontId="1"/>
  </si>
  <si>
    <t>開削工事を含まない延べ工事金額</t>
    <rPh sb="0" eb="2">
      <t>カイサク</t>
    </rPh>
    <rPh sb="2" eb="4">
      <t>コウジ</t>
    </rPh>
    <rPh sb="5" eb="6">
      <t>フク</t>
    </rPh>
    <rPh sb="9" eb="10">
      <t>ノ</t>
    </rPh>
    <rPh sb="11" eb="13">
      <t>コウジ</t>
    </rPh>
    <rPh sb="13" eb="15">
      <t>キンガク</t>
    </rPh>
    <phoneticPr fontId="1"/>
  </si>
  <si>
    <t>b)工事費用</t>
    <rPh sb="2" eb="4">
      <t>コウジ</t>
    </rPh>
    <rPh sb="4" eb="6">
      <t>ヒヨウ</t>
    </rPh>
    <phoneticPr fontId="1"/>
  </si>
  <si>
    <t>未契約水量の有無</t>
    <rPh sb="0" eb="3">
      <t>ミケイヤク</t>
    </rPh>
    <rPh sb="3" eb="5">
      <t>スイリョウ</t>
    </rPh>
    <rPh sb="6" eb="8">
      <t>ウム</t>
    </rPh>
    <phoneticPr fontId="1"/>
  </si>
  <si>
    <t>契約水量</t>
    <rPh sb="0" eb="2">
      <t>ケイヤク</t>
    </rPh>
    <rPh sb="2" eb="4">
      <t>スイリョウ</t>
    </rPh>
    <phoneticPr fontId="1"/>
  </si>
  <si>
    <t>１）管理の効率化を図っている事例の有無</t>
    <rPh sb="14" eb="16">
      <t>ジレイ</t>
    </rPh>
    <rPh sb="17" eb="19">
      <t>ウム</t>
    </rPh>
    <phoneticPr fontId="1"/>
  </si>
  <si>
    <t>導入予定の機器、導入区域（需要家数）等</t>
    <rPh sb="0" eb="2">
      <t>ドウニュウ</t>
    </rPh>
    <rPh sb="2" eb="4">
      <t>ヨテイ</t>
    </rPh>
    <rPh sb="5" eb="7">
      <t>キキ</t>
    </rPh>
    <rPh sb="8" eb="10">
      <t>ドウニュウ</t>
    </rPh>
    <rPh sb="10" eb="12">
      <t>クイキ</t>
    </rPh>
    <rPh sb="13" eb="16">
      <t>ジュヨウカ</t>
    </rPh>
    <rPh sb="16" eb="17">
      <t>スウ</t>
    </rPh>
    <rPh sb="18" eb="19">
      <t>トウ</t>
    </rPh>
    <phoneticPr fontId="1"/>
  </si>
  <si>
    <t>有の場合の事例の内容（具体的な機器、導入区域（需要家数）等）</t>
    <rPh sb="0" eb="1">
      <t>アリ</t>
    </rPh>
    <rPh sb="2" eb="4">
      <t>バアイ</t>
    </rPh>
    <rPh sb="5" eb="7">
      <t>ジレイ</t>
    </rPh>
    <rPh sb="8" eb="10">
      <t>ナイヨウ</t>
    </rPh>
    <rPh sb="11" eb="14">
      <t>グタイテキ</t>
    </rPh>
    <rPh sb="15" eb="17">
      <t>キキ</t>
    </rPh>
    <rPh sb="18" eb="20">
      <t>ドウニュウ</t>
    </rPh>
    <rPh sb="20" eb="22">
      <t>クイキ</t>
    </rPh>
    <rPh sb="23" eb="26">
      <t>ジュヨウカ</t>
    </rPh>
    <rPh sb="26" eb="27">
      <t>スウ</t>
    </rPh>
    <rPh sb="28" eb="29">
      <t>トウ</t>
    </rPh>
    <phoneticPr fontId="1"/>
  </si>
  <si>
    <t>無の場合の今後の予定の有無</t>
    <rPh sb="0" eb="1">
      <t>ム</t>
    </rPh>
    <rPh sb="2" eb="4">
      <t>バアイ</t>
    </rPh>
    <rPh sb="5" eb="7">
      <t>コンゴ</t>
    </rPh>
    <rPh sb="8" eb="10">
      <t>ヨテイ</t>
    </rPh>
    <rPh sb="11" eb="13">
      <t>ウム</t>
    </rPh>
    <phoneticPr fontId="1"/>
  </si>
  <si>
    <t>①推進工事、シールド工事、パイプインパイプ工法等の実施状況について</t>
  </si>
  <si>
    <t>②多様な発注形態（ＤＢ方式：設計・施工一括発注方式、等）について</t>
  </si>
  <si>
    <t>③更新の事例について</t>
  </si>
  <si>
    <t>ア．工業用水道事業名</t>
    <rPh sb="2" eb="5">
      <t>コウギョウヨウ</t>
    </rPh>
    <rPh sb="5" eb="7">
      <t>スイドウ</t>
    </rPh>
    <rPh sb="7" eb="9">
      <t>ジギョウ</t>
    </rPh>
    <rPh sb="9" eb="10">
      <t>メイ</t>
    </rPh>
    <phoneticPr fontId="1"/>
  </si>
  <si>
    <t>イ．工事名</t>
    <rPh sb="2" eb="4">
      <t>コウジ</t>
    </rPh>
    <rPh sb="4" eb="5">
      <t>メイ</t>
    </rPh>
    <phoneticPr fontId="1"/>
  </si>
  <si>
    <t>ウ．用いた工法</t>
    <rPh sb="2" eb="3">
      <t>モチ</t>
    </rPh>
    <rPh sb="5" eb="7">
      <t>コウホウ</t>
    </rPh>
    <phoneticPr fontId="1"/>
  </si>
  <si>
    <t>エ．工事の概要</t>
    <rPh sb="2" eb="4">
      <t>コウジ</t>
    </rPh>
    <rPh sb="5" eb="7">
      <t>ガイヨウ</t>
    </rPh>
    <phoneticPr fontId="1"/>
  </si>
  <si>
    <t>①堆積物等による配水管の圧力低下等の対策事例について</t>
  </si>
  <si>
    <t>②漏水を事前に把握するための対策及びその効果等について</t>
  </si>
  <si>
    <t>①事業者がとっている渇水対策（ユーザ企業への周知方法や施設面での対応等）</t>
  </si>
  <si>
    <t>②ユーザ企業がとっている渇水対策（受水槽能力増強や節水対策等）について</t>
  </si>
  <si>
    <t>f)工事の理由（経年劣化、事故等）、他の占有埋設物への対応等</t>
    <rPh sb="2" eb="4">
      <t>コウジ</t>
    </rPh>
    <rPh sb="5" eb="7">
      <t>リユウ</t>
    </rPh>
    <rPh sb="8" eb="10">
      <t>ケイネン</t>
    </rPh>
    <rPh sb="10" eb="12">
      <t>レッカ</t>
    </rPh>
    <rPh sb="13" eb="15">
      <t>ジコ</t>
    </rPh>
    <rPh sb="15" eb="16">
      <t>トウ</t>
    </rPh>
    <rPh sb="18" eb="19">
      <t>タ</t>
    </rPh>
    <rPh sb="20" eb="22">
      <t>センユウ</t>
    </rPh>
    <rPh sb="22" eb="24">
      <t>マイセツ</t>
    </rPh>
    <rPh sb="24" eb="25">
      <t>ブツ</t>
    </rPh>
    <rPh sb="27" eb="29">
      <t>タイオウ</t>
    </rPh>
    <rPh sb="29" eb="30">
      <t>トウ</t>
    </rPh>
    <phoneticPr fontId="1"/>
  </si>
  <si>
    <t>【指定課題】１．管路の更新・維持管理等に係る対応について</t>
    <phoneticPr fontId="1"/>
  </si>
  <si>
    <t>【指定課題】２．未契約水量に係る取り組みについて</t>
    <phoneticPr fontId="1"/>
  </si>
  <si>
    <t>【指定課題】３．ダウンサイジングにより発生した未使用水源の有効利用方法について</t>
    <phoneticPr fontId="1"/>
  </si>
  <si>
    <t>【指定課題】４．渇水対策について（技術・経営面）</t>
    <phoneticPr fontId="1"/>
  </si>
  <si>
    <t>【自由課題】１．水質変動等に伴う減免措置について</t>
    <rPh sb="1" eb="3">
      <t>ジユウ</t>
    </rPh>
    <phoneticPr fontId="1"/>
  </si>
  <si>
    <t>【自由課題】２．スマートメーターの導入について</t>
    <phoneticPr fontId="1"/>
  </si>
  <si>
    <t>a)実施年</t>
    <rPh sb="2" eb="4">
      <t>ジッシ</t>
    </rPh>
    <rPh sb="4" eb="5">
      <t>ドシ</t>
    </rPh>
    <phoneticPr fontId="1"/>
  </si>
  <si>
    <t>c)工事期間</t>
    <rPh sb="2" eb="4">
      <t>コウジ</t>
    </rPh>
    <rPh sb="4" eb="6">
      <t>キカン</t>
    </rPh>
    <phoneticPr fontId="1"/>
  </si>
  <si>
    <t>d)工事区間</t>
    <rPh sb="2" eb="4">
      <t>コウジ</t>
    </rPh>
    <rPh sb="4" eb="6">
      <t>クカン</t>
    </rPh>
    <phoneticPr fontId="1"/>
  </si>
  <si>
    <t>回答者連絡先等</t>
  </si>
  <si>
    <t>回答者（氏名）</t>
    <rPh sb="0" eb="2">
      <t>カイトウ</t>
    </rPh>
    <rPh sb="2" eb="3">
      <t>シャ</t>
    </rPh>
    <phoneticPr fontId="1"/>
  </si>
  <si>
    <t>事業体名</t>
    <rPh sb="0" eb="3">
      <t>ジギョウタイ</t>
    </rPh>
    <rPh sb="3" eb="4">
      <t>メイ</t>
    </rPh>
    <phoneticPr fontId="1"/>
  </si>
  <si>
    <t>【指定課題】１</t>
    <phoneticPr fontId="1"/>
  </si>
  <si>
    <t>【指定課題】２</t>
  </si>
  <si>
    <t>【指定課題】３</t>
  </si>
  <si>
    <t>【指定課題】４</t>
  </si>
  <si>
    <t>回答_指定課題１</t>
    <phoneticPr fontId="1"/>
  </si>
  <si>
    <t>回答_指定課題２</t>
    <phoneticPr fontId="1"/>
  </si>
  <si>
    <t>回答_指定課題３</t>
    <phoneticPr fontId="1"/>
  </si>
  <si>
    <t>回答_指定課題４</t>
    <phoneticPr fontId="1"/>
  </si>
  <si>
    <t>回答_自由課題１</t>
    <rPh sb="3" eb="5">
      <t>ジユウ</t>
    </rPh>
    <phoneticPr fontId="1"/>
  </si>
  <si>
    <t>実績がさる場合の原因</t>
    <rPh sb="0" eb="2">
      <t>ジッセキ</t>
    </rPh>
    <rPh sb="5" eb="7">
      <t>バアイ</t>
    </rPh>
    <rPh sb="8" eb="10">
      <t>ゲンイン</t>
    </rPh>
    <phoneticPr fontId="1"/>
  </si>
  <si>
    <t>事業者がとってちる渇水に伴つ減免等の状況</t>
  </si>
  <si>
    <t>回答_自由課題２</t>
    <rPh sb="3" eb="5">
      <t>ジユウ</t>
    </rPh>
    <phoneticPr fontId="1"/>
  </si>
  <si>
    <t>行番号：</t>
    <rPh sb="0" eb="1">
      <t>ギョウ</t>
    </rPh>
    <rPh sb="1" eb="3">
      <t>バンゴウ</t>
    </rPh>
    <phoneticPr fontId="1"/>
  </si>
  <si>
    <t>列番号：</t>
    <rPh sb="0" eb="1">
      <t>レツ</t>
    </rPh>
    <rPh sb="1" eb="3">
      <t>バンゴウ</t>
    </rPh>
    <phoneticPr fontId="1"/>
  </si>
  <si>
    <t>↑</t>
    <phoneticPr fontId="1"/>
  </si>
  <si>
    <t>削除厳禁</t>
    <rPh sb="0" eb="2">
      <t>サクジョ</t>
    </rPh>
    <rPh sb="2" eb="4">
      <t>ゲンキン</t>
    </rPh>
    <phoneticPr fontId="1"/>
  </si>
  <si>
    <t>ｼｰﾄ名 ：</t>
    <rPh sb="3" eb="4">
      <t>メイ</t>
    </rPh>
    <phoneticPr fontId="1"/>
  </si>
  <si>
    <t>①回答シートに項目毎の回答を頂き、下記までメールでの回答をお願い申し上げます。
②「理由」、「具体例」、「年数」以外の回答は「○」で回答下さい。
③回答は、５年以内で主なものを原則としますが、それ以外でも回答可能であれば紹介ください。
④それぞれの課題に対して複数の事例がある場合は、課題毎にファイルをコピーして作成(１課題に対して１ファイル)してください。
⑤事業が複数ある場合は、事業毎にファイルをコピーして作成(１事業に対して１ファイル)してください。</t>
    <rPh sb="49" eb="50">
      <t>レイ</t>
    </rPh>
    <rPh sb="53" eb="55">
      <t>ネンスウ</t>
    </rPh>
    <rPh sb="124" eb="126">
      <t>カダイ</t>
    </rPh>
    <rPh sb="127" eb="128">
      <t>タイ</t>
    </rPh>
    <rPh sb="130" eb="132">
      <t>フクスウ</t>
    </rPh>
    <rPh sb="133" eb="135">
      <t>ジレイ</t>
    </rPh>
    <rPh sb="138" eb="140">
      <t>バアイ</t>
    </rPh>
    <rPh sb="181" eb="183">
      <t>ジギョウ</t>
    </rPh>
    <rPh sb="184" eb="186">
      <t>フクスウ</t>
    </rPh>
    <rPh sb="188" eb="190">
      <t>バアイ</t>
    </rPh>
    <rPh sb="192" eb="194">
      <t>ジギョウ</t>
    </rPh>
    <rPh sb="194" eb="195">
      <t>ゴト</t>
    </rPh>
    <rPh sb="206" eb="208">
      <t>サクセイ</t>
    </rPh>
    <rPh sb="210" eb="212">
      <t>ジギョウ</t>
    </rPh>
    <rPh sb="213" eb="214">
      <t>タイ</t>
    </rPh>
    <phoneticPr fontId="1"/>
  </si>
  <si>
    <t>【自由課題】１</t>
    <rPh sb="1" eb="3">
      <t>ジユウ</t>
    </rPh>
    <phoneticPr fontId="1"/>
  </si>
  <si>
    <t>【自由課題】２</t>
    <rPh sb="1" eb="3">
      <t>ジユウ</t>
    </rPh>
    <rPh sb="3" eb="5">
      <t>カダイ</t>
    </rPh>
    <phoneticPr fontId="1"/>
  </si>
  <si>
    <t>一般社団法人日本工業用水協会　総務部　青柳、村岡</t>
    <rPh sb="0" eb="6">
      <t>イッパンシャダンホウジン</t>
    </rPh>
    <rPh sb="6" eb="8">
      <t>ニホン</t>
    </rPh>
    <rPh sb="8" eb="10">
      <t>コウギョウ</t>
    </rPh>
    <rPh sb="10" eb="12">
      <t>ヨウスイ</t>
    </rPh>
    <rPh sb="12" eb="14">
      <t>キョウカイ</t>
    </rPh>
    <rPh sb="15" eb="18">
      <t>ソウムブ</t>
    </rPh>
    <rPh sb="19" eb="21">
      <t>アオヤギ</t>
    </rPh>
    <rPh sb="22" eb="24">
      <t>ムラオカ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</si>
</sst>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x14ac:knownFonts="1">
    <font>
      <sz val="11"/>
      <name val="ＭＳ ゴシック"/>
      <family val="3"/>
      <charset val="128"/>
    </font>
    <font>
      <sz val="6"/>
      <name val="ＭＳ ゴシック"/>
      <family val="3"/>
      <charset val="128"/>
    </font>
    <font>
      <sz val="14"/>
      <name val="ＭＳ ゴシック"/>
      <family val="3"/>
      <charset val="128"/>
    </font>
    <font>
      <sz val="11"/>
      <name val="ＭＳ Ｐゴシック"/>
      <family val="3"/>
      <charset val="128"/>
    </font>
    <font>
      <sz val="11"/>
      <color rgb="FFFFFF00"/>
      <name val="ＭＳ ゴシック"/>
      <family val="3"/>
      <charset val="128"/>
    </font>
    <font>
      <u/>
      <sz val="11"/>
      <color theme="10"/>
      <name val="ＭＳ ゴシック"/>
      <family val="3"/>
      <charset val="128"/>
    </font>
    <font>
      <sz val="11"/>
      <color rgb="FF0000FF"/>
      <name val="ＭＳ ゴシック"/>
      <family val="3"/>
      <charset val="128"/>
    </font>
    <font>
      <b/>
      <sz val="11"/>
      <color rgb="FF0000FF"/>
      <name val="ＭＳ ゴシック"/>
      <family val="3"/>
      <charset val="128"/>
    </font>
    <font>
      <sz val="10"/>
      <name val="ＭＳ ゴシック"/>
      <family val="3"/>
      <charset val="128"/>
    </font>
    <font>
      <u/>
      <sz val="11"/>
      <name val="ＭＳ ゴシック"/>
      <family val="3"/>
      <charset val="128"/>
    </font>
    <font>
      <sz val="8"/>
      <name val="ＭＳ ゴシック"/>
      <family val="3"/>
      <charset val="128"/>
    </font>
    <font>
      <sz val="9"/>
      <name val="ＭＳ ゴシック"/>
      <family val="3"/>
      <charset val="128"/>
    </font>
    <font>
      <sz val="7"/>
      <name val="ＭＳ ゴシック"/>
      <family val="3"/>
      <charset val="128"/>
    </font>
    <font>
      <sz val="9"/>
      <color theme="0" tint="-0.499984740745262"/>
      <name val="ＭＳ ゴシック"/>
      <family val="3"/>
      <charset val="128"/>
    </font>
    <font>
      <sz val="11"/>
      <name val="ＭＳ ゴシック"/>
      <family val="3"/>
      <charset val="128"/>
    </font>
  </fonts>
  <fills count="11">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right/>
      <top style="medium">
        <color rgb="FF00B050"/>
      </top>
      <bottom/>
      <diagonal/>
    </border>
    <border>
      <left/>
      <right style="medium">
        <color rgb="FF00B050"/>
      </right>
      <top style="medium">
        <color rgb="FF00B050"/>
      </top>
      <bottom style="medium">
        <color rgb="FF00B05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top/>
      <bottom style="medium">
        <color rgb="FF00B050"/>
      </bottom>
      <diagonal/>
    </border>
    <border>
      <left style="medium">
        <color rgb="FF00B050"/>
      </left>
      <right/>
      <top/>
      <bottom/>
      <diagonal/>
    </border>
    <border>
      <left/>
      <right style="medium">
        <color rgb="FF00B05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xf numFmtId="0" fontId="5" fillId="0" borderId="0" applyNumberFormat="0" applyFill="0" applyBorder="0" applyAlignment="0" applyProtection="0">
      <alignment vertical="center"/>
    </xf>
    <xf numFmtId="38" fontId="14" fillId="0" borderId="0" applyFont="0" applyFill="0" applyBorder="0" applyAlignment="0" applyProtection="0">
      <alignment vertical="center"/>
    </xf>
  </cellStyleXfs>
  <cellXfs count="168">
    <xf numFmtId="0" fontId="0" fillId="0" borderId="0" xfId="0">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xf>
    <xf numFmtId="0" fontId="0" fillId="2" borderId="5" xfId="0" applyFont="1" applyFill="1" applyBorder="1" applyAlignment="1">
      <alignment vertical="center"/>
    </xf>
    <xf numFmtId="0" fontId="0" fillId="0" borderId="0" xfId="0" applyFont="1">
      <alignment vertical="center"/>
    </xf>
    <xf numFmtId="0" fontId="0" fillId="0" borderId="0" xfId="0" applyFont="1" applyFill="1" applyBorder="1" applyAlignment="1">
      <alignment horizontal="right" vertical="center"/>
    </xf>
    <xf numFmtId="0" fontId="0" fillId="0" borderId="0" xfId="0" applyFont="1" applyAlignment="1">
      <alignment vertical="center"/>
    </xf>
    <xf numFmtId="0" fontId="6"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7" fillId="0" borderId="0" xfId="0" applyFont="1">
      <alignment vertical="center"/>
    </xf>
    <xf numFmtId="0" fontId="0"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0" fillId="0" borderId="0" xfId="0" applyFont="1" applyBorder="1" applyAlignment="1">
      <alignment horizontal="left" vertical="center" wrapText="1"/>
    </xf>
    <xf numFmtId="0" fontId="8" fillId="0" borderId="0" xfId="0" applyFont="1" applyBorder="1" applyAlignment="1">
      <alignment horizontal="justify" vertical="center" wrapText="1"/>
    </xf>
    <xf numFmtId="0" fontId="0" fillId="0" borderId="3" xfId="0" applyFont="1" applyBorder="1" applyAlignment="1">
      <alignment horizontal="left" vertical="center" wrapText="1"/>
    </xf>
    <xf numFmtId="0" fontId="9" fillId="0" borderId="3" xfId="5" applyFont="1" applyBorder="1" applyAlignment="1">
      <alignment horizontal="lef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0" xfId="0" applyFont="1" applyAlignment="1">
      <alignment horizontal="left" vertical="center"/>
    </xf>
    <xf numFmtId="0" fontId="0" fillId="0" borderId="1" xfId="0" applyFont="1" applyBorder="1" applyAlignment="1">
      <alignment horizontal="justify" vertical="center" wrapText="1"/>
    </xf>
    <xf numFmtId="0" fontId="0" fillId="0" borderId="3" xfId="0" applyFont="1" applyBorder="1" applyAlignment="1">
      <alignment horizontal="left" vertical="center" wrapText="1"/>
    </xf>
    <xf numFmtId="0" fontId="0" fillId="0" borderId="0" xfId="0" applyAlignment="1">
      <alignment vertical="center" wrapText="1"/>
    </xf>
    <xf numFmtId="0" fontId="5" fillId="0" borderId="3" xfId="5" applyBorder="1" applyAlignment="1">
      <alignment horizontal="left" vertical="center" wrapText="1"/>
    </xf>
    <xf numFmtId="0" fontId="0" fillId="5" borderId="3" xfId="0" applyFill="1" applyBorder="1" applyAlignment="1">
      <alignment horizontal="center" vertical="center"/>
    </xf>
    <xf numFmtId="0" fontId="0" fillId="5" borderId="3" xfId="0" applyFill="1" applyBorder="1" applyAlignment="1">
      <alignment vertical="center" wrapText="1"/>
    </xf>
    <xf numFmtId="0" fontId="0" fillId="0" borderId="3" xfId="0" applyBorder="1" applyAlignment="1">
      <alignment vertical="center" wrapText="1"/>
    </xf>
    <xf numFmtId="0" fontId="0" fillId="5" borderId="3" xfId="0" applyFill="1" applyBorder="1" applyAlignment="1">
      <alignment horizontal="center" vertical="center" wrapText="1"/>
    </xf>
    <xf numFmtId="0" fontId="0" fillId="0" borderId="0" xfId="0" applyAlignment="1">
      <alignment vertical="center"/>
    </xf>
    <xf numFmtId="0" fontId="0" fillId="5" borderId="1" xfId="0" applyFill="1" applyBorder="1" applyAlignment="1">
      <alignment vertical="center"/>
    </xf>
    <xf numFmtId="0" fontId="0" fillId="5" borderId="17" xfId="0" applyFill="1" applyBorder="1" applyAlignment="1">
      <alignment vertical="center"/>
    </xf>
    <xf numFmtId="0" fontId="0" fillId="5" borderId="18" xfId="0" applyFill="1" applyBorder="1" applyAlignment="1">
      <alignment vertical="center"/>
    </xf>
    <xf numFmtId="0" fontId="10" fillId="5" borderId="3" xfId="0" applyFont="1" applyFill="1" applyBorder="1" applyAlignment="1">
      <alignment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vertical="center"/>
    </xf>
    <xf numFmtId="0" fontId="0" fillId="5" borderId="1" xfId="0" quotePrefix="1" applyFill="1" applyBorder="1" applyAlignment="1">
      <alignment vertical="center"/>
    </xf>
    <xf numFmtId="0" fontId="0" fillId="5" borderId="2" xfId="0" applyFill="1" applyBorder="1" applyAlignment="1">
      <alignment horizontal="center" vertical="center" wrapText="1"/>
    </xf>
    <xf numFmtId="0" fontId="10" fillId="5" borderId="2" xfId="0" applyFont="1" applyFill="1" applyBorder="1" applyAlignment="1">
      <alignment horizontal="right" vertical="center" wrapText="1"/>
    </xf>
    <xf numFmtId="0" fontId="0" fillId="5" borderId="2" xfId="0" applyFill="1" applyBorder="1" applyAlignment="1">
      <alignment vertical="center" wrapText="1"/>
    </xf>
    <xf numFmtId="0" fontId="10" fillId="5" borderId="2" xfId="0" applyFont="1" applyFill="1" applyBorder="1" applyAlignment="1">
      <alignment horizontal="center" vertical="center" wrapText="1"/>
    </xf>
    <xf numFmtId="0" fontId="0" fillId="5" borderId="4" xfId="0" applyFill="1" applyBorder="1" applyAlignment="1">
      <alignment vertical="center" wrapText="1"/>
    </xf>
    <xf numFmtId="0" fontId="0" fillId="5" borderId="2" xfId="0" applyFill="1" applyBorder="1" applyAlignment="1">
      <alignment horizontal="center" vertical="center"/>
    </xf>
    <xf numFmtId="0" fontId="0" fillId="5" borderId="19" xfId="0" applyFill="1" applyBorder="1" applyAlignment="1">
      <alignment vertical="center" wrapText="1"/>
    </xf>
    <xf numFmtId="0" fontId="0" fillId="5" borderId="2" xfId="0" applyFont="1" applyFill="1" applyBorder="1" applyAlignment="1">
      <alignment horizontal="center" vertical="center" wrapText="1"/>
    </xf>
    <xf numFmtId="0" fontId="0" fillId="6" borderId="1" xfId="0" applyFill="1" applyBorder="1" applyAlignment="1">
      <alignment vertical="center"/>
    </xf>
    <xf numFmtId="0" fontId="0" fillId="6" borderId="17" xfId="0" applyFill="1" applyBorder="1" applyAlignment="1">
      <alignment vertical="center"/>
    </xf>
    <xf numFmtId="0" fontId="0" fillId="6" borderId="18" xfId="0" applyFill="1" applyBorder="1" applyAlignment="1">
      <alignment vertical="center"/>
    </xf>
    <xf numFmtId="0" fontId="0" fillId="6" borderId="2" xfId="0" applyFill="1" applyBorder="1" applyAlignment="1">
      <alignment horizontal="center" vertical="center"/>
    </xf>
    <xf numFmtId="0" fontId="0" fillId="6" borderId="19" xfId="0" applyFill="1" applyBorder="1" applyAlignment="1">
      <alignment vertical="center"/>
    </xf>
    <xf numFmtId="0" fontId="0" fillId="6" borderId="19" xfId="0" applyFill="1" applyBorder="1" applyAlignment="1">
      <alignment vertical="center" wrapText="1"/>
    </xf>
    <xf numFmtId="0" fontId="0" fillId="6" borderId="4" xfId="0" applyFill="1" applyBorder="1" applyAlignment="1">
      <alignment vertical="center" wrapText="1"/>
    </xf>
    <xf numFmtId="0" fontId="0" fillId="7" borderId="1" xfId="0" applyFill="1" applyBorder="1" applyAlignment="1">
      <alignment vertical="center"/>
    </xf>
    <xf numFmtId="0" fontId="0" fillId="7" borderId="17" xfId="0" applyFill="1" applyBorder="1" applyAlignment="1">
      <alignment vertical="center"/>
    </xf>
    <xf numFmtId="0" fontId="0" fillId="7" borderId="18" xfId="0" applyFill="1" applyBorder="1" applyAlignment="1">
      <alignment vertical="center"/>
    </xf>
    <xf numFmtId="0" fontId="0" fillId="7" borderId="2" xfId="0" applyFont="1" applyFill="1" applyBorder="1" applyAlignment="1">
      <alignment vertical="center" wrapText="1"/>
    </xf>
    <xf numFmtId="0" fontId="10" fillId="7" borderId="2" xfId="0" applyFont="1" applyFill="1" applyBorder="1" applyAlignment="1">
      <alignment vertical="center" wrapText="1"/>
    </xf>
    <xf numFmtId="0" fontId="0" fillId="7" borderId="2" xfId="0" applyFill="1" applyBorder="1" applyAlignment="1">
      <alignment horizontal="center" vertical="center"/>
    </xf>
    <xf numFmtId="0" fontId="0" fillId="7" borderId="19" xfId="0" applyFill="1" applyBorder="1" applyAlignment="1">
      <alignment vertical="center"/>
    </xf>
    <xf numFmtId="0" fontId="0" fillId="7" borderId="19" xfId="0" applyFill="1" applyBorder="1" applyAlignment="1">
      <alignment vertical="center" wrapText="1"/>
    </xf>
    <xf numFmtId="0" fontId="0" fillId="7" borderId="4" xfId="0" applyFill="1" applyBorder="1" applyAlignment="1">
      <alignment vertical="center" wrapText="1"/>
    </xf>
    <xf numFmtId="0" fontId="0" fillId="8" borderId="1" xfId="0" applyFill="1" applyBorder="1" applyAlignment="1">
      <alignment vertical="center"/>
    </xf>
    <xf numFmtId="0" fontId="0" fillId="8" borderId="17" xfId="0" applyFill="1" applyBorder="1" applyAlignment="1">
      <alignment vertical="center"/>
    </xf>
    <xf numFmtId="0" fontId="0" fillId="8" borderId="18" xfId="0" applyFill="1" applyBorder="1" applyAlignment="1">
      <alignment vertical="center"/>
    </xf>
    <xf numFmtId="0" fontId="0" fillId="8" borderId="2" xfId="0" applyFill="1" applyBorder="1" applyAlignment="1">
      <alignment horizontal="center" vertical="center"/>
    </xf>
    <xf numFmtId="0" fontId="10" fillId="8" borderId="2" xfId="0" applyFont="1" applyFill="1" applyBorder="1" applyAlignment="1">
      <alignment horizontal="center" vertical="center" wrapText="1"/>
    </xf>
    <xf numFmtId="0" fontId="10" fillId="8" borderId="2" xfId="0" applyFont="1" applyFill="1" applyBorder="1" applyAlignment="1">
      <alignment vertical="center" wrapText="1"/>
    </xf>
    <xf numFmtId="0" fontId="0" fillId="8" borderId="19" xfId="0" applyFill="1" applyBorder="1" applyAlignment="1">
      <alignment vertical="center"/>
    </xf>
    <xf numFmtId="0" fontId="0" fillId="8" borderId="19" xfId="0" applyFill="1" applyBorder="1" applyAlignment="1">
      <alignment vertical="center" wrapText="1"/>
    </xf>
    <xf numFmtId="0" fontId="0" fillId="8" borderId="4" xfId="0" applyFill="1" applyBorder="1" applyAlignment="1">
      <alignment vertical="center" wrapText="1"/>
    </xf>
    <xf numFmtId="0" fontId="0" fillId="9" borderId="1" xfId="0" applyFill="1" applyBorder="1" applyAlignment="1">
      <alignment vertical="center"/>
    </xf>
    <xf numFmtId="0" fontId="0" fillId="9" borderId="17" xfId="0" applyFill="1" applyBorder="1" applyAlignment="1">
      <alignment vertical="center"/>
    </xf>
    <xf numFmtId="0" fontId="0" fillId="9" borderId="18" xfId="0" applyFill="1" applyBorder="1" applyAlignment="1">
      <alignment vertical="center"/>
    </xf>
    <xf numFmtId="0" fontId="0" fillId="9" borderId="2" xfId="0" applyFill="1" applyBorder="1" applyAlignment="1">
      <alignment horizontal="center" vertical="center"/>
    </xf>
    <xf numFmtId="0" fontId="10" fillId="9" borderId="2" xfId="0" applyFont="1" applyFill="1" applyBorder="1" applyAlignment="1">
      <alignment vertical="center" wrapText="1"/>
    </xf>
    <xf numFmtId="0" fontId="0" fillId="9" borderId="2" xfId="0" applyFont="1" applyFill="1" applyBorder="1" applyAlignment="1">
      <alignment horizontal="center" vertical="center" wrapText="1"/>
    </xf>
    <xf numFmtId="0" fontId="0" fillId="9" borderId="19" xfId="0" applyFill="1" applyBorder="1" applyAlignment="1">
      <alignment vertical="center"/>
    </xf>
    <xf numFmtId="0" fontId="0" fillId="9" borderId="19" xfId="0" applyFill="1" applyBorder="1" applyAlignment="1">
      <alignment horizontal="center" vertical="center"/>
    </xf>
    <xf numFmtId="0" fontId="0" fillId="9" borderId="19" xfId="0" applyFill="1" applyBorder="1" applyAlignment="1">
      <alignment vertical="center" wrapText="1"/>
    </xf>
    <xf numFmtId="0" fontId="0" fillId="9" borderId="4" xfId="0" applyFill="1" applyBorder="1" applyAlignment="1">
      <alignment vertical="center" wrapText="1"/>
    </xf>
    <xf numFmtId="0" fontId="0" fillId="10" borderId="1" xfId="0" applyFill="1" applyBorder="1" applyAlignment="1">
      <alignment vertical="center"/>
    </xf>
    <xf numFmtId="0" fontId="0" fillId="10" borderId="17" xfId="0" applyFill="1" applyBorder="1" applyAlignment="1">
      <alignment vertical="center"/>
    </xf>
    <xf numFmtId="0" fontId="10" fillId="10" borderId="17" xfId="0" applyFont="1" applyFill="1" applyBorder="1" applyAlignment="1">
      <alignment vertical="center" wrapText="1"/>
    </xf>
    <xf numFmtId="0" fontId="10" fillId="10" borderId="18" xfId="0" applyFont="1" applyFill="1" applyBorder="1" applyAlignment="1">
      <alignment vertical="center" wrapText="1"/>
    </xf>
    <xf numFmtId="0" fontId="0" fillId="10" borderId="2" xfId="0" applyFill="1" applyBorder="1" applyAlignment="1">
      <alignment horizontal="center" vertical="center"/>
    </xf>
    <xf numFmtId="0" fontId="0" fillId="10" borderId="19" xfId="0" applyFill="1" applyBorder="1" applyAlignment="1">
      <alignment vertical="center"/>
    </xf>
    <xf numFmtId="0" fontId="0" fillId="10" borderId="19" xfId="0" applyFill="1" applyBorder="1" applyAlignment="1">
      <alignment vertical="center" wrapText="1"/>
    </xf>
    <xf numFmtId="0" fontId="0" fillId="10" borderId="4" xfId="0" applyFill="1" applyBorder="1" applyAlignment="1">
      <alignment vertical="center" wrapText="1"/>
    </xf>
    <xf numFmtId="0" fontId="10" fillId="6" borderId="2" xfId="0" applyFont="1" applyFill="1" applyBorder="1" applyAlignment="1">
      <alignment horizontal="center" vertical="center" wrapText="1"/>
    </xf>
    <xf numFmtId="0" fontId="10" fillId="6" borderId="2" xfId="0" applyFont="1" applyFill="1" applyBorder="1" applyAlignment="1">
      <alignment vertical="center" wrapText="1"/>
    </xf>
    <xf numFmtId="0" fontId="1" fillId="5" borderId="3" xfId="0" applyFont="1" applyFill="1" applyBorder="1" applyAlignment="1">
      <alignment vertical="top" wrapText="1"/>
    </xf>
    <xf numFmtId="0" fontId="4" fillId="0" borderId="0" xfId="0" applyFont="1">
      <alignment vertical="center"/>
    </xf>
    <xf numFmtId="0" fontId="0" fillId="2" borderId="5" xfId="0" applyFont="1" applyFill="1" applyBorder="1" applyAlignment="1">
      <alignment horizontal="center" vertical="center"/>
    </xf>
    <xf numFmtId="0" fontId="13" fillId="0" borderId="0" xfId="0" applyFont="1" applyAlignment="1">
      <alignment vertical="center"/>
    </xf>
    <xf numFmtId="0" fontId="13" fillId="0" borderId="0" xfId="0" applyFont="1" applyFill="1" applyAlignment="1">
      <alignment vertical="center"/>
    </xf>
    <xf numFmtId="0" fontId="13" fillId="4" borderId="0" xfId="0" applyFont="1" applyFill="1" applyAlignment="1">
      <alignment vertical="center"/>
    </xf>
    <xf numFmtId="0" fontId="8" fillId="0" borderId="0" xfId="0" applyFont="1" applyAlignment="1">
      <alignment horizontal="center" vertical="center"/>
    </xf>
    <xf numFmtId="0" fontId="12" fillId="5" borderId="3" xfId="0" applyFont="1" applyFill="1" applyBorder="1" applyAlignment="1">
      <alignment vertical="center" wrapText="1"/>
    </xf>
    <xf numFmtId="0" fontId="11" fillId="0" borderId="0" xfId="0" applyFont="1" applyAlignment="1">
      <alignment horizontal="center" vertical="center"/>
    </xf>
    <xf numFmtId="0" fontId="0" fillId="0" borderId="3" xfId="0" applyBorder="1" applyAlignment="1">
      <alignment horizontal="center" vertical="center" wrapText="1"/>
    </xf>
    <xf numFmtId="0" fontId="8" fillId="10" borderId="1" xfId="0" applyFont="1" applyFill="1" applyBorder="1" applyAlignment="1">
      <alignment vertical="center"/>
    </xf>
    <xf numFmtId="0" fontId="8" fillId="9" borderId="2" xfId="0" applyFont="1" applyFill="1" applyBorder="1" applyAlignment="1">
      <alignment horizontal="center" vertical="center" wrapText="1"/>
    </xf>
    <xf numFmtId="0" fontId="8" fillId="8" borderId="2" xfId="0" applyFont="1" applyFill="1" applyBorder="1" applyAlignment="1">
      <alignment horizontal="center" vertical="center"/>
    </xf>
    <xf numFmtId="38" fontId="0" fillId="2" borderId="5" xfId="6" applyFont="1" applyFill="1" applyBorder="1" applyAlignment="1">
      <alignment vertical="center"/>
    </xf>
    <xf numFmtId="38" fontId="0" fillId="3" borderId="5" xfId="6" applyFont="1" applyFill="1" applyBorder="1" applyAlignment="1">
      <alignment vertical="center"/>
    </xf>
    <xf numFmtId="38" fontId="0" fillId="0" borderId="3" xfId="6" applyFont="1" applyBorder="1" applyAlignment="1">
      <alignment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2"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Border="1" applyAlignment="1">
      <alignment horizontal="justify" vertical="center" wrapText="1"/>
    </xf>
    <xf numFmtId="0" fontId="0" fillId="2" borderId="12" xfId="0" applyFont="1" applyFill="1"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2" borderId="8" xfId="0" applyFont="1" applyFill="1"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1" fillId="5" borderId="1" xfId="0" applyFont="1" applyFill="1" applyBorder="1" applyAlignment="1">
      <alignment vertical="center" wrapText="1" shrinkToFit="1"/>
    </xf>
    <xf numFmtId="0" fontId="1" fillId="5" borderId="18" xfId="0" applyFont="1" applyFill="1" applyBorder="1" applyAlignment="1">
      <alignment vertical="center" wrapText="1" shrinkToFit="1"/>
    </xf>
    <xf numFmtId="0" fontId="1" fillId="5" borderId="1" xfId="0" applyFont="1" applyFill="1" applyBorder="1" applyAlignment="1">
      <alignment vertical="center" wrapText="1"/>
    </xf>
    <xf numFmtId="0" fontId="1" fillId="5" borderId="18" xfId="0" applyFont="1" applyFill="1" applyBorder="1" applyAlignment="1">
      <alignment vertical="center" wrapText="1"/>
    </xf>
    <xf numFmtId="0" fontId="10" fillId="5" borderId="1"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2" fillId="5" borderId="1" xfId="0" applyFont="1" applyFill="1" applyBorder="1" applyAlignment="1">
      <alignment vertical="center" wrapText="1"/>
    </xf>
    <xf numFmtId="0" fontId="12" fillId="5" borderId="18" xfId="0" applyFont="1" applyFill="1" applyBorder="1" applyAlignment="1">
      <alignment vertical="center" wrapText="1"/>
    </xf>
    <xf numFmtId="0" fontId="10" fillId="5" borderId="1" xfId="0" applyFont="1" applyFill="1" applyBorder="1" applyAlignment="1">
      <alignment vertical="center" wrapText="1"/>
    </xf>
    <xf numFmtId="0" fontId="10" fillId="5" borderId="17" xfId="0" applyFont="1" applyFill="1" applyBorder="1" applyAlignment="1">
      <alignment vertical="center" wrapText="1"/>
    </xf>
    <xf numFmtId="0" fontId="10" fillId="5" borderId="18" xfId="0" applyFont="1" applyFill="1" applyBorder="1" applyAlignment="1">
      <alignment vertical="center" wrapText="1"/>
    </xf>
    <xf numFmtId="0" fontId="10" fillId="5" borderId="2" xfId="0" applyFont="1" applyFill="1" applyBorder="1" applyAlignment="1">
      <alignment vertical="top" wrapText="1"/>
    </xf>
    <xf numFmtId="0" fontId="10" fillId="5" borderId="4" xfId="0" applyFont="1" applyFill="1" applyBorder="1" applyAlignment="1">
      <alignment vertical="top" wrapText="1"/>
    </xf>
    <xf numFmtId="0" fontId="1" fillId="6" borderId="1" xfId="0" applyFont="1" applyFill="1" applyBorder="1" applyAlignment="1">
      <alignment vertical="center" wrapText="1"/>
    </xf>
    <xf numFmtId="0" fontId="1" fillId="6" borderId="18" xfId="0" applyFont="1" applyFill="1" applyBorder="1" applyAlignment="1">
      <alignment vertical="center" wrapText="1"/>
    </xf>
    <xf numFmtId="0" fontId="10" fillId="8" borderId="1" xfId="0" applyFont="1" applyFill="1" applyBorder="1" applyAlignment="1">
      <alignment vertical="center" wrapText="1"/>
    </xf>
    <xf numFmtId="0" fontId="10" fillId="8" borderId="18" xfId="0" applyFont="1" applyFill="1" applyBorder="1" applyAlignment="1">
      <alignment vertical="center" wrapText="1"/>
    </xf>
    <xf numFmtId="0" fontId="1" fillId="9" borderId="1" xfId="0" applyFont="1" applyFill="1" applyBorder="1" applyAlignment="1">
      <alignment vertical="top" wrapText="1"/>
    </xf>
    <xf numFmtId="0" fontId="1" fillId="9" borderId="18" xfId="0" applyFont="1" applyFill="1" applyBorder="1" applyAlignment="1">
      <alignment vertical="top" wrapText="1"/>
    </xf>
    <xf numFmtId="0" fontId="10" fillId="9" borderId="1" xfId="0" applyFont="1" applyFill="1" applyBorder="1" applyAlignment="1">
      <alignment vertical="center" wrapText="1"/>
    </xf>
    <xf numFmtId="0" fontId="10" fillId="9" borderId="17" xfId="0" applyFont="1" applyFill="1" applyBorder="1" applyAlignment="1">
      <alignment vertical="center" wrapText="1"/>
    </xf>
    <xf numFmtId="0" fontId="10" fillId="9" borderId="18" xfId="0" applyFont="1" applyFill="1" applyBorder="1" applyAlignment="1">
      <alignment vertical="center" wrapText="1"/>
    </xf>
    <xf numFmtId="0" fontId="10" fillId="8" borderId="2" xfId="0" applyFont="1" applyFill="1" applyBorder="1" applyAlignment="1">
      <alignment vertical="center" wrapText="1"/>
    </xf>
    <xf numFmtId="0" fontId="10" fillId="8" borderId="19" xfId="0" applyFont="1" applyFill="1" applyBorder="1" applyAlignment="1">
      <alignment vertical="center" wrapText="1"/>
    </xf>
    <xf numFmtId="0" fontId="10" fillId="9" borderId="2" xfId="0" applyFont="1" applyFill="1" applyBorder="1" applyAlignment="1">
      <alignment vertical="top" wrapText="1"/>
    </xf>
    <xf numFmtId="0" fontId="10" fillId="9" borderId="19" xfId="0" applyFont="1" applyFill="1" applyBorder="1" applyAlignment="1">
      <alignment vertical="top" wrapText="1"/>
    </xf>
    <xf numFmtId="0" fontId="10" fillId="6" borderId="2" xfId="0" applyFont="1" applyFill="1" applyBorder="1" applyAlignment="1">
      <alignment vertical="top" wrapText="1"/>
    </xf>
    <xf numFmtId="0" fontId="10" fillId="6" borderId="19" xfId="0" applyFont="1" applyFill="1" applyBorder="1" applyAlignment="1">
      <alignment vertical="top" wrapText="1"/>
    </xf>
    <xf numFmtId="0" fontId="10" fillId="10" borderId="1" xfId="0" applyFont="1" applyFill="1" applyBorder="1" applyAlignment="1">
      <alignment vertical="center" wrapText="1"/>
    </xf>
    <xf numFmtId="0" fontId="10" fillId="10" borderId="17" xfId="0" applyFont="1" applyFill="1" applyBorder="1" applyAlignment="1">
      <alignment vertical="center" wrapText="1"/>
    </xf>
    <xf numFmtId="0" fontId="10" fillId="10" borderId="18" xfId="0" applyFont="1" applyFill="1" applyBorder="1" applyAlignment="1">
      <alignment vertical="center" wrapText="1"/>
    </xf>
  </cellXfs>
  <cellStyles count="7">
    <cellStyle name="ハイパーリンク" xfId="5" builtinId="8"/>
    <cellStyle name="桁区切り" xfId="6" builtinId="6"/>
    <cellStyle name="桁区切り 2" xfId="1"/>
    <cellStyle name="通貨 2" xfId="2"/>
    <cellStyle name="標準" xfId="0" builtinId="0"/>
    <cellStyle name="標準 2" xfId="3"/>
    <cellStyle name="標準 3" xfId="4"/>
  </cellStyles>
  <dxfs count="0"/>
  <tableStyles count="0" defaultTableStyle="TableStyleMedium2" defaultPivotStyle="PivotStyleLight16"/>
  <colors>
    <mruColors>
      <color rgb="FFCCFFFF"/>
      <color rgb="FFCCFFCC"/>
      <color rgb="FFFFFFCC"/>
      <color rgb="FFFFCCCC"/>
      <color rgb="FF0000FF"/>
      <color rgb="FFFF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B2:S80"/>
  <sheetViews>
    <sheetView showGridLines="0" tabSelected="1" view="pageBreakPreview" zoomScale="115" zoomScaleNormal="100" zoomScaleSheetLayoutView="115" workbookViewId="0">
      <selection activeCell="D76" sqref="D76"/>
    </sheetView>
  </sheetViews>
  <sheetFormatPr defaultColWidth="9" defaultRowHeight="13.5" x14ac:dyDescent="0.15"/>
  <cols>
    <col min="1" max="4" width="2.25" style="8" customWidth="1"/>
    <col min="5" max="5" width="4.375" style="8" customWidth="1"/>
    <col min="6" max="13" width="9" style="8"/>
    <col min="14" max="15" width="8.875" style="8" customWidth="1"/>
    <col min="16" max="16" width="12.125" style="8" customWidth="1"/>
    <col min="17" max="16384" width="9" style="8"/>
  </cols>
  <sheetData>
    <row r="2" spans="2:16" ht="17.25" x14ac:dyDescent="0.15">
      <c r="B2" s="116" t="s">
        <v>55</v>
      </c>
      <c r="C2" s="116"/>
      <c r="D2" s="116"/>
      <c r="E2" s="116"/>
      <c r="F2" s="116"/>
      <c r="G2" s="116"/>
      <c r="H2" s="116"/>
      <c r="I2" s="116"/>
      <c r="J2" s="116"/>
      <c r="K2" s="116"/>
      <c r="L2" s="116"/>
      <c r="M2" s="116"/>
      <c r="N2" s="116"/>
      <c r="O2" s="116"/>
      <c r="P2" s="116"/>
    </row>
    <row r="3" spans="2:16" ht="9" customHeight="1" x14ac:dyDescent="0.15"/>
    <row r="4" spans="2:16" x14ac:dyDescent="0.15">
      <c r="B4" s="8" t="s">
        <v>14</v>
      </c>
    </row>
    <row r="5" spans="2:16" x14ac:dyDescent="0.15">
      <c r="C5" s="8" t="s">
        <v>20</v>
      </c>
    </row>
    <row r="6" spans="2:16" x14ac:dyDescent="0.15">
      <c r="C6" s="117" t="s">
        <v>114</v>
      </c>
      <c r="D6" s="117"/>
      <c r="E6" s="117"/>
      <c r="F6" s="117"/>
      <c r="G6" s="117"/>
      <c r="H6" s="117"/>
      <c r="I6" s="117"/>
      <c r="J6" s="117"/>
      <c r="K6" s="117"/>
      <c r="L6" s="117"/>
      <c r="M6" s="117"/>
      <c r="N6" s="117"/>
      <c r="O6" s="117"/>
      <c r="P6" s="117"/>
    </row>
    <row r="7" spans="2:16" x14ac:dyDescent="0.15">
      <c r="C7" s="117"/>
      <c r="D7" s="117"/>
      <c r="E7" s="117"/>
      <c r="F7" s="117"/>
      <c r="G7" s="117"/>
      <c r="H7" s="117"/>
      <c r="I7" s="117"/>
      <c r="J7" s="117"/>
      <c r="K7" s="117"/>
      <c r="L7" s="117"/>
      <c r="M7" s="117"/>
      <c r="N7" s="117"/>
      <c r="O7" s="117"/>
      <c r="P7" s="117"/>
    </row>
    <row r="8" spans="2:16" x14ac:dyDescent="0.15">
      <c r="C8" s="117"/>
      <c r="D8" s="117"/>
      <c r="E8" s="117"/>
      <c r="F8" s="117"/>
      <c r="G8" s="117"/>
      <c r="H8" s="117"/>
      <c r="I8" s="117"/>
      <c r="J8" s="117"/>
      <c r="K8" s="117"/>
      <c r="L8" s="117"/>
      <c r="M8" s="117"/>
      <c r="N8" s="117"/>
      <c r="O8" s="117"/>
      <c r="P8" s="117"/>
    </row>
    <row r="9" spans="2:16" x14ac:dyDescent="0.15">
      <c r="C9" s="117"/>
      <c r="D9" s="117"/>
      <c r="E9" s="117"/>
      <c r="F9" s="117"/>
      <c r="G9" s="117"/>
      <c r="H9" s="117"/>
      <c r="I9" s="117"/>
      <c r="J9" s="117"/>
      <c r="K9" s="117"/>
      <c r="L9" s="117"/>
      <c r="M9" s="117"/>
      <c r="N9" s="117"/>
      <c r="O9" s="117"/>
      <c r="P9" s="117"/>
    </row>
    <row r="10" spans="2:16" x14ac:dyDescent="0.15">
      <c r="C10" s="117"/>
      <c r="D10" s="117"/>
      <c r="E10" s="117"/>
      <c r="F10" s="117"/>
      <c r="G10" s="117"/>
      <c r="H10" s="117"/>
      <c r="I10" s="117"/>
      <c r="J10" s="117"/>
      <c r="K10" s="117"/>
      <c r="L10" s="117"/>
      <c r="M10" s="117"/>
      <c r="N10" s="117"/>
      <c r="O10" s="117"/>
      <c r="P10" s="117"/>
    </row>
    <row r="11" spans="2:16" x14ac:dyDescent="0.15">
      <c r="C11" s="117"/>
      <c r="D11" s="117"/>
      <c r="E11" s="117"/>
      <c r="F11" s="117"/>
      <c r="G11" s="117"/>
      <c r="H11" s="117"/>
      <c r="I11" s="117"/>
      <c r="J11" s="117"/>
      <c r="K11" s="117"/>
      <c r="L11" s="117"/>
      <c r="M11" s="117"/>
      <c r="N11" s="117"/>
      <c r="O11" s="117"/>
      <c r="P11" s="117"/>
    </row>
    <row r="12" spans="2:16" x14ac:dyDescent="0.15">
      <c r="C12" s="8" t="s">
        <v>21</v>
      </c>
    </row>
    <row r="13" spans="2:16" x14ac:dyDescent="0.15">
      <c r="C13" s="117" t="s">
        <v>104</v>
      </c>
      <c r="D13" s="117"/>
      <c r="E13" s="117"/>
      <c r="F13" s="117"/>
      <c r="G13" s="117"/>
      <c r="H13" s="117"/>
      <c r="I13" s="117"/>
      <c r="J13" s="117"/>
      <c r="K13" s="117"/>
      <c r="L13" s="117"/>
      <c r="M13" s="117"/>
      <c r="N13" s="117"/>
      <c r="O13" s="117"/>
      <c r="P13" s="117"/>
    </row>
    <row r="14" spans="2:16" x14ac:dyDescent="0.15">
      <c r="C14" s="117"/>
      <c r="D14" s="117"/>
      <c r="E14" s="117"/>
      <c r="F14" s="117"/>
      <c r="G14" s="117"/>
      <c r="H14" s="117"/>
      <c r="I14" s="117"/>
      <c r="J14" s="117"/>
      <c r="K14" s="117"/>
      <c r="L14" s="117"/>
      <c r="M14" s="117"/>
      <c r="N14" s="117"/>
      <c r="O14" s="117"/>
      <c r="P14" s="117"/>
    </row>
    <row r="15" spans="2:16" x14ac:dyDescent="0.15">
      <c r="C15" s="117"/>
      <c r="D15" s="117"/>
      <c r="E15" s="117"/>
      <c r="F15" s="117"/>
      <c r="G15" s="117"/>
      <c r="H15" s="117"/>
      <c r="I15" s="117"/>
      <c r="J15" s="117"/>
      <c r="K15" s="117"/>
      <c r="L15" s="117"/>
      <c r="M15" s="117"/>
      <c r="N15" s="117"/>
      <c r="O15" s="117"/>
      <c r="P15" s="117"/>
    </row>
    <row r="16" spans="2:16" x14ac:dyDescent="0.15">
      <c r="C16" s="117"/>
      <c r="D16" s="117"/>
      <c r="E16" s="117"/>
      <c r="F16" s="117"/>
      <c r="G16" s="117"/>
      <c r="H16" s="117"/>
      <c r="I16" s="117"/>
      <c r="J16" s="117"/>
      <c r="K16" s="117"/>
      <c r="L16" s="117"/>
      <c r="M16" s="117"/>
      <c r="N16" s="117"/>
      <c r="O16" s="117"/>
      <c r="P16" s="117"/>
    </row>
    <row r="17" spans="2:16" x14ac:dyDescent="0.15">
      <c r="C17" s="117"/>
      <c r="D17" s="117"/>
      <c r="E17" s="117"/>
      <c r="F17" s="117"/>
      <c r="G17" s="117"/>
      <c r="H17" s="117"/>
      <c r="I17" s="117"/>
      <c r="J17" s="117"/>
      <c r="K17" s="117"/>
      <c r="L17" s="117"/>
      <c r="M17" s="117"/>
      <c r="N17" s="117"/>
      <c r="O17" s="117"/>
      <c r="P17" s="117"/>
    </row>
    <row r="18" spans="2:16" x14ac:dyDescent="0.15">
      <c r="C18" s="117"/>
      <c r="D18" s="117"/>
      <c r="E18" s="117"/>
      <c r="F18" s="117"/>
      <c r="G18" s="117"/>
      <c r="H18" s="117"/>
      <c r="I18" s="117"/>
      <c r="J18" s="117"/>
      <c r="K18" s="117"/>
      <c r="L18" s="117"/>
      <c r="M18" s="117"/>
      <c r="N18" s="117"/>
      <c r="O18" s="117"/>
      <c r="P18" s="117"/>
    </row>
    <row r="19" spans="2:16" x14ac:dyDescent="0.15">
      <c r="C19" s="117"/>
      <c r="D19" s="117"/>
      <c r="E19" s="117"/>
      <c r="F19" s="117"/>
      <c r="G19" s="117"/>
      <c r="H19" s="117"/>
      <c r="I19" s="117"/>
      <c r="J19" s="117"/>
      <c r="K19" s="117"/>
      <c r="L19" s="117"/>
      <c r="M19" s="117"/>
      <c r="N19" s="117"/>
      <c r="O19" s="117"/>
      <c r="P19" s="117"/>
    </row>
    <row r="20" spans="2:16" x14ac:dyDescent="0.15">
      <c r="C20" s="117"/>
      <c r="D20" s="117"/>
      <c r="E20" s="117"/>
      <c r="F20" s="117"/>
      <c r="G20" s="117"/>
      <c r="H20" s="117"/>
      <c r="I20" s="117"/>
      <c r="J20" s="117"/>
      <c r="K20" s="117"/>
      <c r="L20" s="117"/>
      <c r="M20" s="117"/>
      <c r="N20" s="117"/>
      <c r="O20" s="117"/>
      <c r="P20" s="117"/>
    </row>
    <row r="21" spans="2:16" x14ac:dyDescent="0.15">
      <c r="B21" s="8" t="s">
        <v>15</v>
      </c>
    </row>
    <row r="22" spans="2:16" x14ac:dyDescent="0.15">
      <c r="C22" s="8" t="s">
        <v>100</v>
      </c>
    </row>
    <row r="23" spans="2:16" x14ac:dyDescent="0.15">
      <c r="D23" s="8" t="s">
        <v>57</v>
      </c>
    </row>
    <row r="24" spans="2:16" x14ac:dyDescent="0.15">
      <c r="E24" s="8" t="s">
        <v>101</v>
      </c>
    </row>
    <row r="25" spans="2:16" x14ac:dyDescent="0.15">
      <c r="E25" s="8" t="s">
        <v>76</v>
      </c>
    </row>
    <row r="26" spans="2:16" x14ac:dyDescent="0.15">
      <c r="E26" s="8" t="s">
        <v>75</v>
      </c>
    </row>
    <row r="28" spans="2:16" x14ac:dyDescent="0.15">
      <c r="D28" s="8" t="s">
        <v>58</v>
      </c>
    </row>
    <row r="29" spans="2:16" x14ac:dyDescent="0.15">
      <c r="E29" s="8" t="s">
        <v>77</v>
      </c>
    </row>
    <row r="30" spans="2:16" x14ac:dyDescent="0.15">
      <c r="E30" s="8" t="s">
        <v>78</v>
      </c>
    </row>
    <row r="32" spans="2:16" x14ac:dyDescent="0.15">
      <c r="C32" s="8" t="s">
        <v>59</v>
      </c>
    </row>
    <row r="33" spans="2:16" ht="13.15" customHeight="1" x14ac:dyDescent="0.15">
      <c r="D33" s="14" t="s">
        <v>60</v>
      </c>
      <c r="E33" s="118" t="s">
        <v>79</v>
      </c>
      <c r="F33" s="118"/>
      <c r="G33" s="118"/>
      <c r="H33" s="118"/>
      <c r="I33" s="118"/>
      <c r="J33" s="118"/>
      <c r="K33" s="118"/>
      <c r="L33" s="118"/>
      <c r="M33" s="118"/>
      <c r="N33" s="118"/>
      <c r="O33" s="118"/>
    </row>
    <row r="34" spans="2:16" x14ac:dyDescent="0.15">
      <c r="D34" s="14"/>
      <c r="E34" s="118"/>
      <c r="F34" s="118"/>
      <c r="G34" s="118"/>
      <c r="H34" s="118"/>
      <c r="I34" s="118"/>
      <c r="J34" s="118"/>
      <c r="K34" s="118"/>
      <c r="L34" s="118"/>
      <c r="M34" s="118"/>
      <c r="N34" s="118"/>
      <c r="O34" s="118"/>
    </row>
    <row r="36" spans="2:16" x14ac:dyDescent="0.15">
      <c r="C36" s="8" t="s">
        <v>61</v>
      </c>
    </row>
    <row r="37" spans="2:16" x14ac:dyDescent="0.15">
      <c r="E37" s="120" t="s">
        <v>91</v>
      </c>
      <c r="F37" s="121"/>
      <c r="G37" s="121"/>
      <c r="H37" s="121"/>
      <c r="I37" s="121"/>
      <c r="J37" s="121"/>
      <c r="K37" s="121"/>
      <c r="L37" s="121"/>
      <c r="M37" s="121"/>
      <c r="N37" s="121"/>
      <c r="O37" s="121"/>
      <c r="P37" s="121"/>
    </row>
    <row r="38" spans="2:16" x14ac:dyDescent="0.15">
      <c r="E38" s="121"/>
      <c r="F38" s="121"/>
      <c r="G38" s="121"/>
      <c r="H38" s="121"/>
      <c r="I38" s="121"/>
      <c r="J38" s="121"/>
      <c r="K38" s="121"/>
      <c r="L38" s="121"/>
      <c r="M38" s="121"/>
      <c r="N38" s="121"/>
      <c r="O38" s="121"/>
      <c r="P38" s="121"/>
    </row>
    <row r="40" spans="2:16" x14ac:dyDescent="0.15">
      <c r="C40" s="8" t="s">
        <v>62</v>
      </c>
    </row>
    <row r="41" spans="2:16" x14ac:dyDescent="0.15">
      <c r="D41" s="8" t="s">
        <v>63</v>
      </c>
    </row>
    <row r="42" spans="2:16" x14ac:dyDescent="0.15">
      <c r="E42" s="8" t="s">
        <v>80</v>
      </c>
    </row>
    <row r="43" spans="2:16" x14ac:dyDescent="0.15">
      <c r="E43" s="8" t="s">
        <v>81</v>
      </c>
    </row>
    <row r="44" spans="2:16" x14ac:dyDescent="0.15">
      <c r="D44" s="8" t="s">
        <v>64</v>
      </c>
    </row>
    <row r="45" spans="2:16" x14ac:dyDescent="0.15">
      <c r="E45" s="117" t="s">
        <v>82</v>
      </c>
      <c r="F45" s="119"/>
      <c r="G45" s="119"/>
      <c r="H45" s="119"/>
      <c r="I45" s="119"/>
      <c r="J45" s="119"/>
      <c r="K45" s="119"/>
      <c r="L45" s="119"/>
      <c r="M45" s="119"/>
      <c r="N45" s="119"/>
      <c r="O45" s="119"/>
    </row>
    <row r="46" spans="2:16" x14ac:dyDescent="0.15">
      <c r="E46" s="119"/>
      <c r="F46" s="119"/>
      <c r="G46" s="119"/>
      <c r="H46" s="119"/>
      <c r="I46" s="119"/>
      <c r="J46" s="119"/>
      <c r="K46" s="119"/>
      <c r="L46" s="119"/>
      <c r="M46" s="119"/>
      <c r="N46" s="119"/>
      <c r="O46" s="119"/>
    </row>
    <row r="48" spans="2:16" x14ac:dyDescent="0.15">
      <c r="B48" s="8" t="s">
        <v>16</v>
      </c>
    </row>
    <row r="49" spans="2:16" ht="13.5" customHeight="1" x14ac:dyDescent="0.15">
      <c r="C49" s="13" t="s">
        <v>65</v>
      </c>
      <c r="D49" s="10"/>
      <c r="E49" s="10"/>
      <c r="F49" s="10"/>
      <c r="G49" s="10"/>
      <c r="H49" s="10"/>
      <c r="I49" s="10"/>
      <c r="J49" s="10"/>
      <c r="K49" s="10"/>
      <c r="L49" s="10"/>
      <c r="M49" s="10"/>
      <c r="N49" s="10"/>
      <c r="O49" s="10"/>
      <c r="P49" s="10"/>
    </row>
    <row r="50" spans="2:16" x14ac:dyDescent="0.15">
      <c r="E50" s="117" t="s">
        <v>102</v>
      </c>
      <c r="F50" s="119"/>
      <c r="G50" s="119"/>
      <c r="H50" s="119"/>
      <c r="I50" s="119"/>
      <c r="J50" s="119"/>
      <c r="K50" s="119"/>
      <c r="L50" s="119"/>
      <c r="M50" s="119"/>
      <c r="N50" s="119"/>
      <c r="O50" s="119"/>
    </row>
    <row r="51" spans="2:16" x14ac:dyDescent="0.15">
      <c r="E51" s="119"/>
      <c r="F51" s="119"/>
      <c r="G51" s="119"/>
      <c r="H51" s="119"/>
      <c r="I51" s="119"/>
      <c r="J51" s="119"/>
      <c r="K51" s="119"/>
      <c r="L51" s="119"/>
      <c r="M51" s="119"/>
      <c r="N51" s="119"/>
      <c r="O51" s="119"/>
    </row>
    <row r="52" spans="2:16" x14ac:dyDescent="0.15">
      <c r="C52" s="10"/>
      <c r="D52" s="10"/>
      <c r="E52" s="10"/>
      <c r="F52" s="10"/>
      <c r="G52" s="10"/>
      <c r="H52" s="10"/>
      <c r="I52" s="10"/>
      <c r="J52" s="10"/>
      <c r="K52" s="10"/>
      <c r="L52" s="10"/>
      <c r="M52" s="10"/>
      <c r="N52" s="10"/>
      <c r="O52" s="10"/>
      <c r="P52" s="10"/>
    </row>
    <row r="53" spans="2:16" s="10" customFormat="1" x14ac:dyDescent="0.15">
      <c r="C53" s="13" t="s">
        <v>83</v>
      </c>
      <c r="D53" s="13"/>
      <c r="E53" s="13"/>
      <c r="F53" s="13"/>
      <c r="G53" s="13"/>
      <c r="H53" s="13"/>
      <c r="I53" s="13"/>
      <c r="J53" s="13"/>
      <c r="K53" s="13"/>
      <c r="L53" s="13"/>
      <c r="M53" s="13"/>
      <c r="N53" s="13"/>
      <c r="O53" s="13"/>
      <c r="P53" s="13"/>
    </row>
    <row r="54" spans="2:16" s="10" customFormat="1" x14ac:dyDescent="0.15">
      <c r="E54" s="117" t="s">
        <v>103</v>
      </c>
      <c r="F54" s="119"/>
      <c r="G54" s="119"/>
      <c r="H54" s="119"/>
      <c r="I54" s="119"/>
      <c r="J54" s="119"/>
      <c r="K54" s="119"/>
      <c r="L54" s="119"/>
      <c r="M54" s="119"/>
      <c r="N54" s="119"/>
      <c r="O54" s="119"/>
    </row>
    <row r="55" spans="2:16" s="16" customFormat="1" x14ac:dyDescent="0.15">
      <c r="E55" s="117"/>
      <c r="F55" s="119"/>
      <c r="G55" s="119"/>
      <c r="H55" s="119"/>
      <c r="I55" s="119"/>
      <c r="J55" s="119"/>
      <c r="K55" s="119"/>
      <c r="L55" s="119"/>
      <c r="M55" s="119"/>
      <c r="N55" s="119"/>
      <c r="O55" s="119"/>
    </row>
    <row r="56" spans="2:16" s="10" customFormat="1" x14ac:dyDescent="0.15">
      <c r="E56" s="119"/>
      <c r="F56" s="119"/>
      <c r="G56" s="119"/>
      <c r="H56" s="119"/>
      <c r="I56" s="119"/>
      <c r="J56" s="119"/>
      <c r="K56" s="119"/>
      <c r="L56" s="119"/>
      <c r="M56" s="119"/>
      <c r="N56" s="119"/>
      <c r="O56" s="119"/>
    </row>
    <row r="58" spans="2:16" x14ac:dyDescent="0.15">
      <c r="B58" s="8" t="s">
        <v>17</v>
      </c>
      <c r="C58" s="20"/>
      <c r="D58" s="20"/>
      <c r="E58" s="20"/>
      <c r="F58" s="20"/>
      <c r="G58" s="20"/>
      <c r="H58" s="20"/>
      <c r="I58" s="20"/>
      <c r="J58" s="20"/>
      <c r="K58" s="20"/>
      <c r="L58" s="20"/>
      <c r="M58" s="20"/>
      <c r="N58" s="20"/>
      <c r="O58" s="20"/>
      <c r="P58" s="20"/>
    </row>
    <row r="59" spans="2:16" x14ac:dyDescent="0.15">
      <c r="C59" s="117" t="s">
        <v>74</v>
      </c>
      <c r="D59" s="117"/>
      <c r="E59" s="117"/>
      <c r="F59" s="117"/>
      <c r="G59" s="117"/>
      <c r="H59" s="117"/>
      <c r="I59" s="117"/>
      <c r="J59" s="117"/>
      <c r="K59" s="117"/>
      <c r="L59" s="117"/>
      <c r="M59" s="117"/>
      <c r="N59" s="117"/>
      <c r="O59" s="117"/>
      <c r="P59" s="117"/>
    </row>
    <row r="60" spans="2:16" x14ac:dyDescent="0.15">
      <c r="C60" s="117"/>
      <c r="D60" s="117"/>
      <c r="E60" s="117"/>
      <c r="F60" s="117"/>
      <c r="G60" s="117"/>
      <c r="H60" s="117"/>
      <c r="I60" s="117"/>
      <c r="J60" s="117"/>
      <c r="K60" s="117"/>
      <c r="L60" s="117"/>
      <c r="M60" s="117"/>
      <c r="N60" s="117"/>
      <c r="O60" s="117"/>
      <c r="P60" s="117"/>
    </row>
    <row r="61" spans="2:16" x14ac:dyDescent="0.15">
      <c r="C61" s="117"/>
      <c r="D61" s="117"/>
      <c r="E61" s="117"/>
      <c r="F61" s="117"/>
      <c r="G61" s="117"/>
      <c r="H61" s="117"/>
      <c r="I61" s="117"/>
      <c r="J61" s="117"/>
      <c r="K61" s="117"/>
      <c r="L61" s="117"/>
      <c r="M61" s="117"/>
      <c r="N61" s="117"/>
      <c r="O61" s="117"/>
      <c r="P61" s="117"/>
    </row>
    <row r="62" spans="2:16" x14ac:dyDescent="0.15">
      <c r="C62" s="117"/>
      <c r="D62" s="117"/>
      <c r="E62" s="117"/>
      <c r="F62" s="117"/>
      <c r="G62" s="117"/>
      <c r="H62" s="117"/>
      <c r="I62" s="117"/>
      <c r="J62" s="117"/>
      <c r="K62" s="117"/>
      <c r="L62" s="117"/>
      <c r="M62" s="117"/>
      <c r="N62" s="117"/>
      <c r="O62" s="117"/>
      <c r="P62" s="117"/>
    </row>
    <row r="63" spans="2:16" x14ac:dyDescent="0.15">
      <c r="C63" s="117"/>
      <c r="D63" s="117"/>
      <c r="E63" s="117"/>
      <c r="F63" s="117"/>
      <c r="G63" s="117"/>
      <c r="H63" s="117"/>
      <c r="I63" s="117"/>
      <c r="J63" s="117"/>
      <c r="K63" s="117"/>
      <c r="L63" s="117"/>
      <c r="M63" s="117"/>
      <c r="N63" s="117"/>
      <c r="O63" s="117"/>
      <c r="P63" s="117"/>
    </row>
    <row r="64" spans="2:16" x14ac:dyDescent="0.15">
      <c r="B64" s="8" t="s">
        <v>19</v>
      </c>
      <c r="C64" s="20"/>
      <c r="D64" s="20"/>
      <c r="E64" s="20"/>
      <c r="F64" s="20"/>
      <c r="G64" s="20"/>
      <c r="H64" s="20"/>
      <c r="I64" s="20"/>
      <c r="J64" s="20"/>
      <c r="K64" s="20"/>
      <c r="L64" s="20"/>
      <c r="M64" s="20"/>
      <c r="N64" s="20"/>
      <c r="O64" s="20"/>
      <c r="P64" s="20"/>
    </row>
    <row r="65" spans="2:19" x14ac:dyDescent="0.15">
      <c r="B65" s="20"/>
      <c r="C65" s="117" t="s">
        <v>171</v>
      </c>
      <c r="D65" s="117"/>
      <c r="E65" s="117"/>
      <c r="F65" s="117"/>
      <c r="G65" s="117"/>
      <c r="H65" s="117"/>
      <c r="I65" s="117"/>
      <c r="J65" s="117"/>
      <c r="K65" s="117"/>
      <c r="L65" s="117"/>
      <c r="M65" s="117"/>
      <c r="N65" s="117"/>
      <c r="O65" s="117"/>
      <c r="P65" s="117"/>
      <c r="Q65" s="10"/>
      <c r="R65" s="10"/>
      <c r="S65" s="10"/>
    </row>
    <row r="66" spans="2:19" x14ac:dyDescent="0.15">
      <c r="B66" s="20"/>
      <c r="C66" s="117"/>
      <c r="D66" s="117"/>
      <c r="E66" s="117"/>
      <c r="F66" s="117"/>
      <c r="G66" s="117"/>
      <c r="H66" s="117"/>
      <c r="I66" s="117"/>
      <c r="J66" s="117"/>
      <c r="K66" s="117"/>
      <c r="L66" s="117"/>
      <c r="M66" s="117"/>
      <c r="N66" s="117"/>
      <c r="O66" s="117"/>
      <c r="P66" s="117"/>
      <c r="Q66" s="16"/>
      <c r="R66" s="16"/>
      <c r="S66" s="16"/>
    </row>
    <row r="67" spans="2:19" x14ac:dyDescent="0.15">
      <c r="B67" s="20"/>
      <c r="C67" s="117"/>
      <c r="D67" s="117"/>
      <c r="E67" s="117"/>
      <c r="F67" s="117"/>
      <c r="G67" s="117"/>
      <c r="H67" s="117"/>
      <c r="I67" s="117"/>
      <c r="J67" s="117"/>
      <c r="K67" s="117"/>
      <c r="L67" s="117"/>
      <c r="M67" s="117"/>
      <c r="N67" s="117"/>
      <c r="O67" s="117"/>
      <c r="P67" s="117"/>
      <c r="Q67" s="16"/>
      <c r="R67" s="16"/>
      <c r="S67" s="16"/>
    </row>
    <row r="68" spans="2:19" x14ac:dyDescent="0.15">
      <c r="B68" s="20"/>
      <c r="C68" s="117"/>
      <c r="D68" s="117"/>
      <c r="E68" s="117"/>
      <c r="F68" s="117"/>
      <c r="G68" s="117"/>
      <c r="H68" s="117"/>
      <c r="I68" s="117"/>
      <c r="J68" s="117"/>
      <c r="K68" s="117"/>
      <c r="L68" s="117"/>
      <c r="M68" s="117"/>
      <c r="N68" s="117"/>
      <c r="O68" s="117"/>
      <c r="P68" s="117"/>
      <c r="Q68" s="16"/>
      <c r="R68" s="16"/>
      <c r="S68" s="16"/>
    </row>
    <row r="69" spans="2:19" x14ac:dyDescent="0.15">
      <c r="B69" s="20"/>
      <c r="C69" s="117"/>
      <c r="D69" s="117"/>
      <c r="E69" s="117"/>
      <c r="F69" s="117"/>
      <c r="G69" s="117"/>
      <c r="H69" s="117"/>
      <c r="I69" s="117"/>
      <c r="J69" s="117"/>
      <c r="K69" s="117"/>
      <c r="L69" s="117"/>
      <c r="M69" s="117"/>
      <c r="N69" s="117"/>
      <c r="O69" s="117"/>
      <c r="P69" s="117"/>
      <c r="Q69" s="10"/>
      <c r="R69" s="10"/>
      <c r="S69" s="10"/>
    </row>
    <row r="70" spans="2:19" x14ac:dyDescent="0.15">
      <c r="B70" s="20"/>
      <c r="C70" s="117"/>
      <c r="D70" s="117"/>
      <c r="E70" s="117"/>
      <c r="F70" s="117"/>
      <c r="G70" s="117"/>
      <c r="H70" s="117"/>
      <c r="I70" s="117"/>
      <c r="J70" s="117"/>
      <c r="K70" s="117"/>
      <c r="L70" s="117"/>
      <c r="M70" s="117"/>
      <c r="N70" s="117"/>
      <c r="O70" s="117"/>
      <c r="P70" s="117"/>
      <c r="Q70" s="10"/>
      <c r="R70" s="10"/>
      <c r="S70" s="10"/>
    </row>
    <row r="71" spans="2:19" x14ac:dyDescent="0.15">
      <c r="C71" s="15"/>
      <c r="D71" s="15"/>
      <c r="E71" s="15"/>
      <c r="F71" s="15"/>
      <c r="G71" s="15"/>
      <c r="H71" s="15"/>
      <c r="I71" s="15"/>
      <c r="J71" s="15"/>
      <c r="K71" s="15"/>
      <c r="L71" s="15"/>
      <c r="M71" s="15"/>
      <c r="N71" s="15"/>
      <c r="O71" s="15"/>
      <c r="P71" s="15"/>
      <c r="Q71" s="16"/>
      <c r="R71" s="16"/>
      <c r="S71" s="16"/>
    </row>
    <row r="72" spans="2:19" x14ac:dyDescent="0.15">
      <c r="B72" s="8" t="s">
        <v>18</v>
      </c>
    </row>
    <row r="73" spans="2:19" x14ac:dyDescent="0.15">
      <c r="C73" s="8" t="s">
        <v>105</v>
      </c>
    </row>
    <row r="75" spans="2:19" x14ac:dyDescent="0.15">
      <c r="B75" s="8" t="s">
        <v>0</v>
      </c>
    </row>
    <row r="76" spans="2:19" x14ac:dyDescent="0.15">
      <c r="D76" s="8" t="s">
        <v>174</v>
      </c>
    </row>
    <row r="77" spans="2:19" x14ac:dyDescent="0.15">
      <c r="D77" s="8" t="s">
        <v>8</v>
      </c>
      <c r="F77" s="8" t="s">
        <v>13</v>
      </c>
    </row>
    <row r="78" spans="2:19" x14ac:dyDescent="0.15">
      <c r="D78" s="8" t="s">
        <v>2</v>
      </c>
      <c r="F78" s="8" t="s">
        <v>12</v>
      </c>
    </row>
    <row r="79" spans="2:19" x14ac:dyDescent="0.15">
      <c r="D79" s="8" t="s">
        <v>3</v>
      </c>
      <c r="F79" s="8" t="s">
        <v>6</v>
      </c>
    </row>
    <row r="80" spans="2:19" x14ac:dyDescent="0.15">
      <c r="D80" s="8" t="s">
        <v>5</v>
      </c>
      <c r="F80" s="8" t="s">
        <v>7</v>
      </c>
    </row>
  </sheetData>
  <mergeCells count="10">
    <mergeCell ref="B2:P2"/>
    <mergeCell ref="C65:P70"/>
    <mergeCell ref="C13:P20"/>
    <mergeCell ref="C6:P11"/>
    <mergeCell ref="E33:O34"/>
    <mergeCell ref="E45:O46"/>
    <mergeCell ref="E50:O51"/>
    <mergeCell ref="E54:O56"/>
    <mergeCell ref="C59:P63"/>
    <mergeCell ref="E37:P38"/>
  </mergeCells>
  <phoneticPr fontId="1"/>
  <printOptions horizontalCentered="1" verticalCentered="1"/>
  <pageMargins left="0.19685039370078741" right="0.19685039370078741" top="0.39370078740157483" bottom="0.39370078740157483" header="0" footer="0"/>
  <pageSetup paperSize="9" scale="77" orientation="portrait" horizontalDpi="300" verticalDpi="300" r:id="rId1"/>
  <headerFooter alignWithMargins="0"/>
  <rowBreaks count="1" manualBreakCount="1">
    <brk id="80"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sheetPr>
  <dimension ref="B1:F46"/>
  <sheetViews>
    <sheetView showGridLines="0" view="pageBreakPreview" zoomScale="115" zoomScaleNormal="100" zoomScaleSheetLayoutView="115" workbookViewId="0">
      <selection activeCell="D6" sqref="D6"/>
    </sheetView>
  </sheetViews>
  <sheetFormatPr defaultColWidth="9" defaultRowHeight="13.5" x14ac:dyDescent="0.15"/>
  <cols>
    <col min="1" max="1" width="4.125" style="8" customWidth="1"/>
    <col min="2" max="2" width="3.125" style="8" customWidth="1"/>
    <col min="3" max="3" width="11.625" style="8" customWidth="1"/>
    <col min="4" max="4" width="58.375" style="8" customWidth="1"/>
    <col min="5" max="5" width="9" style="8" customWidth="1"/>
    <col min="6" max="6" width="9" style="101" hidden="1" customWidth="1"/>
    <col min="7" max="16384" width="9" style="8"/>
  </cols>
  <sheetData>
    <row r="1" spans="2:6" x14ac:dyDescent="0.15">
      <c r="B1" s="30" t="s">
        <v>106</v>
      </c>
      <c r="F1" s="8" t="str">
        <f>B1</f>
        <v>回答者連絡先等</v>
      </c>
    </row>
    <row r="2" spans="2:6" x14ac:dyDescent="0.15">
      <c r="B2" s="30" t="s">
        <v>107</v>
      </c>
    </row>
    <row r="3" spans="2:6" x14ac:dyDescent="0.15">
      <c r="B3" s="30"/>
    </row>
    <row r="4" spans="2:6" x14ac:dyDescent="0.15">
      <c r="B4" s="30" t="s">
        <v>15</v>
      </c>
      <c r="F4" s="101" t="str">
        <f>IF(D4="","",D4)</f>
        <v/>
      </c>
    </row>
    <row r="5" spans="2:6" x14ac:dyDescent="0.15">
      <c r="B5" s="30" t="s">
        <v>56</v>
      </c>
      <c r="F5" s="101" t="str">
        <f t="shared" ref="F5:F46" si="0">IF(D5="","",D5)</f>
        <v/>
      </c>
    </row>
    <row r="6" spans="2:6" x14ac:dyDescent="0.15">
      <c r="B6" s="126" t="s">
        <v>9</v>
      </c>
      <c r="C6" s="123"/>
      <c r="D6" s="32"/>
      <c r="F6" s="101" t="str">
        <f t="shared" si="0"/>
        <v/>
      </c>
    </row>
    <row r="7" spans="2:6" x14ac:dyDescent="0.15">
      <c r="B7" s="122" t="s">
        <v>10</v>
      </c>
      <c r="C7" s="123"/>
      <c r="D7" s="25"/>
      <c r="F7" s="101" t="str">
        <f t="shared" si="0"/>
        <v/>
      </c>
    </row>
    <row r="8" spans="2:6" x14ac:dyDescent="0.15">
      <c r="B8" s="124"/>
      <c r="C8" s="21" t="s">
        <v>11</v>
      </c>
      <c r="D8" s="25"/>
      <c r="F8" s="101" t="str">
        <f t="shared" si="0"/>
        <v/>
      </c>
    </row>
    <row r="9" spans="2:6" x14ac:dyDescent="0.15">
      <c r="B9" s="125"/>
      <c r="C9" s="21" t="s">
        <v>1</v>
      </c>
      <c r="D9" s="25"/>
      <c r="F9" s="101" t="str">
        <f t="shared" si="0"/>
        <v/>
      </c>
    </row>
    <row r="10" spans="2:6" x14ac:dyDescent="0.15">
      <c r="B10" s="125"/>
      <c r="C10" s="22" t="s">
        <v>4</v>
      </c>
      <c r="D10" s="34"/>
      <c r="F10" s="101" t="str">
        <f t="shared" si="0"/>
        <v/>
      </c>
    </row>
    <row r="11" spans="2:6" x14ac:dyDescent="0.15">
      <c r="B11" s="23"/>
      <c r="C11" s="24"/>
      <c r="D11" s="23"/>
      <c r="F11" s="101" t="str">
        <f t="shared" si="0"/>
        <v/>
      </c>
    </row>
    <row r="12" spans="2:6" x14ac:dyDescent="0.15">
      <c r="B12" s="8" t="s">
        <v>59</v>
      </c>
      <c r="F12" s="101" t="str">
        <f t="shared" si="0"/>
        <v/>
      </c>
    </row>
    <row r="13" spans="2:6" x14ac:dyDescent="0.15">
      <c r="B13" s="126" t="s">
        <v>9</v>
      </c>
      <c r="C13" s="123"/>
      <c r="D13" s="32"/>
      <c r="F13" s="101" t="str">
        <f t="shared" si="0"/>
        <v/>
      </c>
    </row>
    <row r="14" spans="2:6" x14ac:dyDescent="0.15">
      <c r="B14" s="122" t="s">
        <v>10</v>
      </c>
      <c r="C14" s="123"/>
      <c r="D14" s="25"/>
      <c r="F14" s="101" t="str">
        <f t="shared" si="0"/>
        <v/>
      </c>
    </row>
    <row r="15" spans="2:6" x14ac:dyDescent="0.15">
      <c r="B15" s="124"/>
      <c r="C15" s="21" t="s">
        <v>11</v>
      </c>
      <c r="D15" s="25"/>
      <c r="F15" s="101" t="str">
        <f t="shared" si="0"/>
        <v/>
      </c>
    </row>
    <row r="16" spans="2:6" x14ac:dyDescent="0.15">
      <c r="B16" s="125"/>
      <c r="C16" s="21" t="s">
        <v>1</v>
      </c>
      <c r="D16" s="25"/>
      <c r="F16" s="101" t="str">
        <f t="shared" si="0"/>
        <v/>
      </c>
    </row>
    <row r="17" spans="2:6" x14ac:dyDescent="0.15">
      <c r="B17" s="125"/>
      <c r="C17" s="22" t="s">
        <v>4</v>
      </c>
      <c r="D17" s="26"/>
      <c r="F17" s="101" t="str">
        <f t="shared" si="0"/>
        <v/>
      </c>
    </row>
    <row r="18" spans="2:6" x14ac:dyDescent="0.15">
      <c r="F18" s="101" t="str">
        <f t="shared" si="0"/>
        <v/>
      </c>
    </row>
    <row r="19" spans="2:6" x14ac:dyDescent="0.15">
      <c r="B19" s="8" t="s">
        <v>61</v>
      </c>
      <c r="F19" s="101" t="str">
        <f t="shared" si="0"/>
        <v/>
      </c>
    </row>
    <row r="20" spans="2:6" x14ac:dyDescent="0.15">
      <c r="B20" s="126" t="s">
        <v>9</v>
      </c>
      <c r="C20" s="123"/>
      <c r="D20" s="32"/>
      <c r="F20" s="101" t="str">
        <f t="shared" si="0"/>
        <v/>
      </c>
    </row>
    <row r="21" spans="2:6" x14ac:dyDescent="0.15">
      <c r="B21" s="122" t="s">
        <v>10</v>
      </c>
      <c r="C21" s="123"/>
      <c r="D21" s="32"/>
      <c r="F21" s="101" t="str">
        <f t="shared" si="0"/>
        <v/>
      </c>
    </row>
    <row r="22" spans="2:6" x14ac:dyDescent="0.15">
      <c r="B22" s="124"/>
      <c r="C22" s="31" t="s">
        <v>11</v>
      </c>
      <c r="D22" s="32"/>
      <c r="F22" s="101" t="str">
        <f t="shared" si="0"/>
        <v/>
      </c>
    </row>
    <row r="23" spans="2:6" x14ac:dyDescent="0.15">
      <c r="B23" s="125"/>
      <c r="C23" s="31" t="s">
        <v>1</v>
      </c>
      <c r="D23" s="32"/>
      <c r="F23" s="101" t="str">
        <f t="shared" si="0"/>
        <v/>
      </c>
    </row>
    <row r="24" spans="2:6" x14ac:dyDescent="0.15">
      <c r="B24" s="125"/>
      <c r="C24" s="22" t="s">
        <v>4</v>
      </c>
      <c r="D24" s="26"/>
      <c r="F24" s="101" t="str">
        <f t="shared" si="0"/>
        <v/>
      </c>
    </row>
    <row r="25" spans="2:6" x14ac:dyDescent="0.15">
      <c r="F25" s="101" t="str">
        <f t="shared" si="0"/>
        <v/>
      </c>
    </row>
    <row r="26" spans="2:6" x14ac:dyDescent="0.15">
      <c r="B26" s="8" t="s">
        <v>62</v>
      </c>
      <c r="F26" s="101" t="str">
        <f t="shared" si="0"/>
        <v/>
      </c>
    </row>
    <row r="27" spans="2:6" x14ac:dyDescent="0.15">
      <c r="B27" s="126" t="s">
        <v>9</v>
      </c>
      <c r="C27" s="123"/>
      <c r="D27" s="32"/>
      <c r="F27" s="101" t="str">
        <f t="shared" si="0"/>
        <v/>
      </c>
    </row>
    <row r="28" spans="2:6" x14ac:dyDescent="0.15">
      <c r="B28" s="122" t="s">
        <v>10</v>
      </c>
      <c r="C28" s="123"/>
      <c r="D28" s="32"/>
      <c r="F28" s="101" t="str">
        <f t="shared" si="0"/>
        <v/>
      </c>
    </row>
    <row r="29" spans="2:6" x14ac:dyDescent="0.15">
      <c r="B29" s="124"/>
      <c r="C29" s="31" t="s">
        <v>11</v>
      </c>
      <c r="D29" s="32"/>
      <c r="F29" s="101" t="str">
        <f t="shared" si="0"/>
        <v/>
      </c>
    </row>
    <row r="30" spans="2:6" x14ac:dyDescent="0.15">
      <c r="B30" s="125"/>
      <c r="C30" s="31" t="s">
        <v>1</v>
      </c>
      <c r="D30" s="32"/>
      <c r="F30" s="101" t="str">
        <f t="shared" si="0"/>
        <v/>
      </c>
    </row>
    <row r="31" spans="2:6" x14ac:dyDescent="0.15">
      <c r="B31" s="125"/>
      <c r="C31" s="22" t="s">
        <v>4</v>
      </c>
      <c r="D31" s="26"/>
      <c r="F31" s="101" t="str">
        <f t="shared" si="0"/>
        <v/>
      </c>
    </row>
    <row r="32" spans="2:6" x14ac:dyDescent="0.15">
      <c r="F32" s="101" t="str">
        <f t="shared" si="0"/>
        <v/>
      </c>
    </row>
    <row r="33" spans="2:6" x14ac:dyDescent="0.15">
      <c r="B33" s="8" t="s">
        <v>16</v>
      </c>
      <c r="F33" s="101" t="str">
        <f t="shared" si="0"/>
        <v/>
      </c>
    </row>
    <row r="34" spans="2:6" x14ac:dyDescent="0.15">
      <c r="B34" s="8" t="s">
        <v>65</v>
      </c>
      <c r="F34" s="101" t="str">
        <f t="shared" si="0"/>
        <v/>
      </c>
    </row>
    <row r="35" spans="2:6" x14ac:dyDescent="0.15">
      <c r="B35" s="126" t="s">
        <v>9</v>
      </c>
      <c r="C35" s="123"/>
      <c r="D35" s="32"/>
      <c r="F35" s="101" t="str">
        <f t="shared" si="0"/>
        <v/>
      </c>
    </row>
    <row r="36" spans="2:6" x14ac:dyDescent="0.15">
      <c r="B36" s="122" t="s">
        <v>10</v>
      </c>
      <c r="C36" s="123"/>
      <c r="D36" s="32"/>
      <c r="F36" s="101" t="str">
        <f t="shared" si="0"/>
        <v/>
      </c>
    </row>
    <row r="37" spans="2:6" x14ac:dyDescent="0.15">
      <c r="B37" s="124"/>
      <c r="C37" s="31" t="s">
        <v>11</v>
      </c>
      <c r="D37" s="32"/>
      <c r="F37" s="101" t="str">
        <f t="shared" si="0"/>
        <v/>
      </c>
    </row>
    <row r="38" spans="2:6" x14ac:dyDescent="0.15">
      <c r="B38" s="125"/>
      <c r="C38" s="31" t="s">
        <v>1</v>
      </c>
      <c r="D38" s="32"/>
      <c r="F38" s="101" t="str">
        <f t="shared" si="0"/>
        <v/>
      </c>
    </row>
    <row r="39" spans="2:6" x14ac:dyDescent="0.15">
      <c r="B39" s="125"/>
      <c r="C39" s="22" t="s">
        <v>4</v>
      </c>
      <c r="D39" s="26"/>
      <c r="F39" s="101" t="str">
        <f t="shared" si="0"/>
        <v/>
      </c>
    </row>
    <row r="40" spans="2:6" x14ac:dyDescent="0.15">
      <c r="F40" s="101" t="str">
        <f t="shared" si="0"/>
        <v/>
      </c>
    </row>
    <row r="41" spans="2:6" x14ac:dyDescent="0.15">
      <c r="B41" s="16" t="s">
        <v>83</v>
      </c>
      <c r="F41" s="101" t="str">
        <f t="shared" si="0"/>
        <v/>
      </c>
    </row>
    <row r="42" spans="2:6" x14ac:dyDescent="0.15">
      <c r="B42" s="126" t="s">
        <v>9</v>
      </c>
      <c r="C42" s="123"/>
      <c r="D42" s="32"/>
      <c r="F42" s="101" t="str">
        <f t="shared" si="0"/>
        <v/>
      </c>
    </row>
    <row r="43" spans="2:6" x14ac:dyDescent="0.15">
      <c r="B43" s="122" t="s">
        <v>10</v>
      </c>
      <c r="C43" s="123"/>
      <c r="D43" s="32"/>
      <c r="F43" s="101" t="str">
        <f t="shared" si="0"/>
        <v/>
      </c>
    </row>
    <row r="44" spans="2:6" x14ac:dyDescent="0.15">
      <c r="B44" s="124"/>
      <c r="C44" s="31" t="s">
        <v>11</v>
      </c>
      <c r="D44" s="32"/>
      <c r="F44" s="101" t="str">
        <f t="shared" si="0"/>
        <v/>
      </c>
    </row>
    <row r="45" spans="2:6" x14ac:dyDescent="0.15">
      <c r="B45" s="125"/>
      <c r="C45" s="31" t="s">
        <v>1</v>
      </c>
      <c r="D45" s="32"/>
      <c r="F45" s="101" t="str">
        <f t="shared" si="0"/>
        <v/>
      </c>
    </row>
    <row r="46" spans="2:6" x14ac:dyDescent="0.15">
      <c r="B46" s="125"/>
      <c r="C46" s="22" t="s">
        <v>4</v>
      </c>
      <c r="D46" s="26"/>
      <c r="F46" s="101" t="str">
        <f t="shared" si="0"/>
        <v/>
      </c>
    </row>
  </sheetData>
  <mergeCells count="18">
    <mergeCell ref="B43:C43"/>
    <mergeCell ref="B44:B46"/>
    <mergeCell ref="B29:B31"/>
    <mergeCell ref="B35:C35"/>
    <mergeCell ref="B36:C36"/>
    <mergeCell ref="B37:B39"/>
    <mergeCell ref="B42:C42"/>
    <mergeCell ref="B20:C20"/>
    <mergeCell ref="B21:C21"/>
    <mergeCell ref="B22:B24"/>
    <mergeCell ref="B27:C27"/>
    <mergeCell ref="B28:C28"/>
    <mergeCell ref="B14:C14"/>
    <mergeCell ref="B15:B17"/>
    <mergeCell ref="B6:C6"/>
    <mergeCell ref="B7:C7"/>
    <mergeCell ref="B8:B10"/>
    <mergeCell ref="B13:C13"/>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Y68"/>
  <sheetViews>
    <sheetView showGridLines="0" view="pageBreakPreview" zoomScale="115" zoomScaleNormal="100" zoomScaleSheetLayoutView="115" workbookViewId="0">
      <selection activeCell="P7" sqref="P7"/>
    </sheetView>
  </sheetViews>
  <sheetFormatPr defaultColWidth="9" defaultRowHeight="13.5" x14ac:dyDescent="0.15"/>
  <cols>
    <col min="1" max="1" width="4.125" style="1" customWidth="1"/>
    <col min="2" max="13" width="2.25" style="1" customWidth="1"/>
    <col min="14" max="14" width="9" style="3"/>
    <col min="15" max="15" width="9" style="1"/>
    <col min="16" max="16" width="9" style="1" customWidth="1"/>
    <col min="17" max="24" width="9" style="1"/>
    <col min="25" max="25" width="0" style="1" hidden="1" customWidth="1"/>
    <col min="26" max="16384" width="9" style="1"/>
  </cols>
  <sheetData>
    <row r="1" spans="2:25" x14ac:dyDescent="0.15">
      <c r="B1" s="1" t="s">
        <v>46</v>
      </c>
      <c r="Y1" s="1" t="str">
        <f>B1</f>
        <v>【指定課題】１</v>
      </c>
    </row>
    <row r="2" spans="2:25" x14ac:dyDescent="0.15">
      <c r="B2" t="str">
        <f>実施要領!C22</f>
        <v>１．管路の更新・維持管理等に係る対応について</v>
      </c>
    </row>
    <row r="3" spans="2:25" x14ac:dyDescent="0.15">
      <c r="B3"/>
      <c r="N3" s="18"/>
    </row>
    <row r="4" spans="2:25" x14ac:dyDescent="0.15">
      <c r="C4" s="1" t="str">
        <f>実施要領!D23</f>
        <v>１）管路更新に係る工法及び発注方式等について</v>
      </c>
    </row>
    <row r="5" spans="2:25" x14ac:dyDescent="0.15">
      <c r="E5" s="1" t="str">
        <f>実施要領!E24</f>
        <v>①推進工事、シールド工事、パイプインパイプ工法等の実施状況について</v>
      </c>
    </row>
    <row r="6" spans="2:25" ht="14.25" thickBot="1" x14ac:dyDescent="0.2">
      <c r="G6" s="1" t="s">
        <v>110</v>
      </c>
      <c r="N6" s="18"/>
    </row>
    <row r="7" spans="2:25" ht="14.25" thickBot="1" x14ac:dyDescent="0.2">
      <c r="N7" s="1"/>
      <c r="O7" s="3" t="s">
        <v>22</v>
      </c>
      <c r="P7" s="102"/>
      <c r="Y7" s="6" t="str">
        <f>IF(P7="","",P7)</f>
        <v/>
      </c>
    </row>
    <row r="8" spans="2:25" ht="14.25" thickBot="1" x14ac:dyDescent="0.2">
      <c r="N8" s="1"/>
      <c r="O8" s="18" t="s">
        <v>23</v>
      </c>
      <c r="P8" s="102"/>
      <c r="Y8" s="6" t="str">
        <f>IF(P8="","",P8)</f>
        <v/>
      </c>
    </row>
    <row r="9" spans="2:25" ht="14.25" thickBot="1" x14ac:dyDescent="0.2">
      <c r="G9" s="1" t="s">
        <v>112</v>
      </c>
      <c r="N9" s="1"/>
      <c r="O9" s="18"/>
      <c r="P9" s="18"/>
      <c r="Y9" s="6"/>
    </row>
    <row r="10" spans="2:25" ht="14.25" thickBot="1" x14ac:dyDescent="0.2">
      <c r="N10" s="1"/>
      <c r="O10" s="3"/>
      <c r="P10" s="3" t="s">
        <v>33</v>
      </c>
      <c r="Q10" s="113"/>
      <c r="R10" s="1" t="s">
        <v>34</v>
      </c>
      <c r="Y10" s="6" t="str">
        <f>IF(Q10="","",Q10)</f>
        <v/>
      </c>
    </row>
    <row r="11" spans="2:25" ht="14.25" thickBot="1" x14ac:dyDescent="0.2">
      <c r="N11" s="1"/>
      <c r="O11" s="18"/>
      <c r="P11" s="18" t="s">
        <v>119</v>
      </c>
      <c r="Q11" s="113"/>
      <c r="R11" s="1" t="s">
        <v>32</v>
      </c>
      <c r="Y11" s="6" t="str">
        <f>IF(Q11="","",Q11)</f>
        <v/>
      </c>
    </row>
    <row r="12" spans="2:25" ht="14.25" thickBot="1" x14ac:dyDescent="0.2">
      <c r="N12" s="1"/>
      <c r="O12" s="3"/>
      <c r="P12" s="12" t="s">
        <v>120</v>
      </c>
      <c r="Q12" s="113"/>
      <c r="R12" s="1" t="s">
        <v>35</v>
      </c>
      <c r="Y12" s="6" t="str">
        <f>IF(Q12="","",Q12)</f>
        <v/>
      </c>
    </row>
    <row r="13" spans="2:25" ht="14.25" thickBot="1" x14ac:dyDescent="0.2">
      <c r="N13" s="1"/>
      <c r="O13" s="18"/>
      <c r="P13" s="18" t="s">
        <v>121</v>
      </c>
      <c r="Q13" s="113"/>
      <c r="R13" s="1" t="s">
        <v>113</v>
      </c>
      <c r="Y13" s="6" t="str">
        <f>IF(Q13="","",Q13)</f>
        <v/>
      </c>
    </row>
    <row r="14" spans="2:25" ht="14.25" thickBot="1" x14ac:dyDescent="0.2">
      <c r="N14" s="1"/>
      <c r="O14" s="3"/>
      <c r="P14" s="3" t="s">
        <v>122</v>
      </c>
      <c r="Q14" s="113"/>
      <c r="R14" s="1" t="s">
        <v>113</v>
      </c>
      <c r="Y14" s="6" t="str">
        <f>IF(Q14="","",Q14)</f>
        <v/>
      </c>
    </row>
    <row r="15" spans="2:25" ht="14.25" thickBot="1" x14ac:dyDescent="0.2">
      <c r="G15" s="1" t="s">
        <v>129</v>
      </c>
      <c r="N15" s="1"/>
      <c r="O15" s="3"/>
      <c r="Y15" s="2"/>
    </row>
    <row r="16" spans="2:25" ht="14.25" thickBot="1" x14ac:dyDescent="0.2">
      <c r="N16" s="1"/>
      <c r="O16" s="3" t="s">
        <v>22</v>
      </c>
      <c r="P16" s="102"/>
      <c r="Y16" s="6" t="str">
        <f>IF(P16="","",P16)</f>
        <v/>
      </c>
    </row>
    <row r="17" spans="5:25" ht="14.25" thickBot="1" x14ac:dyDescent="0.2">
      <c r="N17" s="1"/>
      <c r="O17" s="3" t="s">
        <v>23</v>
      </c>
      <c r="P17" s="102"/>
      <c r="Y17" s="6" t="str">
        <f>IF(P17="","",P17)</f>
        <v/>
      </c>
    </row>
    <row r="18" spans="5:25" ht="14.25" thickBot="1" x14ac:dyDescent="0.2">
      <c r="N18" s="1"/>
      <c r="O18" s="3"/>
      <c r="P18" s="3" t="s">
        <v>39</v>
      </c>
      <c r="Q18" s="127"/>
      <c r="R18" s="128"/>
      <c r="S18" s="128"/>
      <c r="T18" s="128"/>
      <c r="U18" s="128"/>
      <c r="V18" s="128"/>
      <c r="W18" s="129"/>
      <c r="Y18" s="6" t="str">
        <f>IF(Q18="","",Q18)</f>
        <v/>
      </c>
    </row>
    <row r="19" spans="5:25" x14ac:dyDescent="0.15">
      <c r="N19" s="1"/>
      <c r="O19" s="3"/>
      <c r="Y19" s="2"/>
    </row>
    <row r="20" spans="5:25" x14ac:dyDescent="0.15">
      <c r="E20" s="1" t="str">
        <f>実施要領!E25</f>
        <v>②多様な発注形態（ＤＢ方式：設計・施工一括発注方式、等）について</v>
      </c>
      <c r="N20" s="1"/>
      <c r="O20" s="3"/>
      <c r="Y20" s="2"/>
    </row>
    <row r="21" spans="5:25" ht="14.25" thickBot="1" x14ac:dyDescent="0.2">
      <c r="G21" s="1" t="s">
        <v>115</v>
      </c>
      <c r="H21" s="29"/>
      <c r="I21" s="29"/>
      <c r="J21" s="29"/>
      <c r="K21" s="29"/>
      <c r="L21" s="29"/>
      <c r="M21" s="29"/>
      <c r="N21" s="29"/>
      <c r="O21" s="29"/>
      <c r="P21" s="29"/>
      <c r="Q21" s="29"/>
      <c r="R21" s="29"/>
      <c r="S21" s="29"/>
      <c r="T21" s="29"/>
      <c r="U21" s="29"/>
      <c r="V21" s="29"/>
      <c r="Y21" s="2"/>
    </row>
    <row r="22" spans="5:25" ht="14.25" thickBot="1" x14ac:dyDescent="0.2">
      <c r="N22" s="1"/>
      <c r="O22" s="3" t="s">
        <v>22</v>
      </c>
      <c r="P22" s="102"/>
      <c r="Y22" s="6" t="str">
        <f>IF(P22="","",P22)</f>
        <v/>
      </c>
    </row>
    <row r="23" spans="5:25" ht="14.25" thickBot="1" x14ac:dyDescent="0.2">
      <c r="N23" s="1"/>
      <c r="O23" s="3" t="s">
        <v>23</v>
      </c>
      <c r="P23" s="102"/>
      <c r="Y23" s="6" t="str">
        <f>IF(P23="","",P23)</f>
        <v/>
      </c>
    </row>
    <row r="24" spans="5:25" ht="14.25" thickBot="1" x14ac:dyDescent="0.2">
      <c r="G24" s="1" t="s">
        <v>116</v>
      </c>
      <c r="N24" s="1"/>
      <c r="O24" s="18"/>
      <c r="P24" s="18"/>
      <c r="Y24" s="6"/>
    </row>
    <row r="25" spans="5:25" ht="14.25" thickBot="1" x14ac:dyDescent="0.2">
      <c r="N25" s="1"/>
      <c r="O25" s="3"/>
      <c r="P25" s="3" t="s">
        <v>66</v>
      </c>
      <c r="Q25" s="113"/>
      <c r="R25" s="1" t="s">
        <v>34</v>
      </c>
      <c r="Y25" s="6" t="str">
        <f>IF(Q25="","",Q25)</f>
        <v/>
      </c>
    </row>
    <row r="26" spans="5:25" ht="14.25" thickBot="1" x14ac:dyDescent="0.2">
      <c r="G26" s="1" t="s">
        <v>111</v>
      </c>
      <c r="N26" s="1"/>
      <c r="O26" s="3"/>
      <c r="Y26" s="2"/>
    </row>
    <row r="27" spans="5:25" ht="14.25" thickBot="1" x14ac:dyDescent="0.2">
      <c r="N27" s="1"/>
      <c r="O27" s="3" t="s">
        <v>22</v>
      </c>
      <c r="P27" s="102"/>
      <c r="Y27" s="6" t="str">
        <f>IF(P27="","",P27)</f>
        <v/>
      </c>
    </row>
    <row r="28" spans="5:25" ht="14.25" thickBot="1" x14ac:dyDescent="0.2">
      <c r="N28" s="1"/>
      <c r="O28" s="3" t="s">
        <v>23</v>
      </c>
      <c r="P28" s="102"/>
      <c r="Y28" s="6" t="str">
        <f>IF(P28="","",P28)</f>
        <v/>
      </c>
    </row>
    <row r="29" spans="5:25" ht="14.25" thickBot="1" x14ac:dyDescent="0.2">
      <c r="N29" s="1"/>
      <c r="O29" s="3"/>
      <c r="P29" s="3" t="s">
        <v>39</v>
      </c>
      <c r="Q29" s="127"/>
      <c r="R29" s="128"/>
      <c r="S29" s="128"/>
      <c r="T29" s="128"/>
      <c r="U29" s="128"/>
      <c r="V29" s="128"/>
      <c r="W29" s="129"/>
      <c r="Y29" s="6" t="str">
        <f>IF(Q29="","",Q29)</f>
        <v/>
      </c>
    </row>
    <row r="30" spans="5:25" x14ac:dyDescent="0.15">
      <c r="N30" s="1"/>
      <c r="O30" s="3"/>
      <c r="P30" s="3"/>
      <c r="Q30" s="5"/>
      <c r="R30" s="4"/>
      <c r="S30" s="4"/>
      <c r="T30" s="4"/>
      <c r="U30" s="4"/>
      <c r="V30" s="4"/>
      <c r="W30" s="4"/>
      <c r="Y30" s="6"/>
    </row>
    <row r="31" spans="5:25" x14ac:dyDescent="0.15">
      <c r="E31" s="1" t="str">
        <f>実施要領!E26</f>
        <v>③更新の事例について</v>
      </c>
      <c r="O31" s="19" t="s">
        <v>118</v>
      </c>
    </row>
    <row r="32" spans="5:25" ht="14.25" thickBot="1" x14ac:dyDescent="0.2">
      <c r="E32" s="1" t="s">
        <v>117</v>
      </c>
      <c r="R32" s="11"/>
    </row>
    <row r="33" spans="7:25" ht="14.25" thickBot="1" x14ac:dyDescent="0.2">
      <c r="G33" s="1" t="s">
        <v>51</v>
      </c>
      <c r="I33" s="1" t="s">
        <v>27</v>
      </c>
      <c r="O33" s="127"/>
      <c r="P33" s="128"/>
      <c r="Q33" s="128"/>
      <c r="R33" s="128"/>
      <c r="S33" s="128"/>
      <c r="T33" s="128"/>
      <c r="U33" s="128"/>
      <c r="V33" s="128"/>
      <c r="W33" s="129"/>
      <c r="Y33" s="6" t="str">
        <f>IF(O33="","",O33)</f>
        <v/>
      </c>
    </row>
    <row r="34" spans="7:25" ht="14.25" thickBot="1" x14ac:dyDescent="0.2">
      <c r="G34" s="1" t="s">
        <v>52</v>
      </c>
      <c r="I34" s="1" t="s">
        <v>28</v>
      </c>
      <c r="O34" s="127"/>
      <c r="P34" s="128"/>
      <c r="Q34" s="128"/>
      <c r="R34" s="128"/>
      <c r="S34" s="128"/>
      <c r="T34" s="128"/>
      <c r="U34" s="128"/>
      <c r="V34" s="128"/>
      <c r="W34" s="129"/>
      <c r="Y34" s="6" t="str">
        <f>IF(O34="","",O34)</f>
        <v/>
      </c>
    </row>
    <row r="35" spans="7:25" ht="14.25" thickBot="1" x14ac:dyDescent="0.2">
      <c r="G35" s="1" t="s">
        <v>53</v>
      </c>
      <c r="I35" s="1" t="s">
        <v>29</v>
      </c>
    </row>
    <row r="36" spans="7:25" ht="14.25" thickBot="1" x14ac:dyDescent="0.2">
      <c r="O36" s="3"/>
      <c r="P36" s="18" t="s">
        <v>96</v>
      </c>
      <c r="Q36" s="127"/>
      <c r="R36" s="128"/>
      <c r="S36" s="128"/>
      <c r="T36" s="128"/>
      <c r="U36" s="128"/>
      <c r="V36" s="128"/>
      <c r="W36" s="129"/>
      <c r="Y36" s="6" t="str">
        <f>IF(Q36="","",Q36)</f>
        <v/>
      </c>
    </row>
    <row r="37" spans="7:25" ht="14.25" thickBot="1" x14ac:dyDescent="0.2">
      <c r="O37" s="12"/>
      <c r="P37" s="12" t="s">
        <v>50</v>
      </c>
      <c r="Q37" s="127"/>
      <c r="R37" s="128"/>
      <c r="S37" s="128"/>
      <c r="T37" s="128"/>
      <c r="U37" s="128"/>
      <c r="V37" s="128"/>
      <c r="W37" s="129"/>
      <c r="Y37" s="6" t="str">
        <f>IF(Q37="","",Q37)</f>
        <v/>
      </c>
    </row>
    <row r="38" spans="7:25" ht="14.25" thickBot="1" x14ac:dyDescent="0.2">
      <c r="G38" s="1" t="s">
        <v>54</v>
      </c>
      <c r="I38" s="1" t="s">
        <v>30</v>
      </c>
      <c r="X38" s="3"/>
      <c r="Y38" s="6"/>
    </row>
    <row r="39" spans="7:25" ht="14.25" thickBot="1" x14ac:dyDescent="0.2">
      <c r="H39" s="1" t="s">
        <v>98</v>
      </c>
      <c r="P39" s="7"/>
      <c r="Q39" s="1" t="s">
        <v>31</v>
      </c>
      <c r="X39" s="3"/>
      <c r="Y39" s="6" t="str">
        <f t="shared" ref="Y39:Y44" si="0">IF(P39="","",P39)</f>
        <v/>
      </c>
    </row>
    <row r="40" spans="7:25" ht="14.25" thickBot="1" x14ac:dyDescent="0.2">
      <c r="H40" s="1" t="s">
        <v>123</v>
      </c>
      <c r="P40" s="113"/>
      <c r="Q40" s="1" t="s">
        <v>113</v>
      </c>
      <c r="Y40" s="6" t="str">
        <f t="shared" si="0"/>
        <v/>
      </c>
    </row>
    <row r="41" spans="7:25" ht="14.25" thickBot="1" x14ac:dyDescent="0.2">
      <c r="H41" s="1" t="s">
        <v>42</v>
      </c>
      <c r="P41" s="113"/>
      <c r="Q41" s="1" t="s">
        <v>43</v>
      </c>
      <c r="Y41" s="6" t="str">
        <f t="shared" si="0"/>
        <v/>
      </c>
    </row>
    <row r="42" spans="7:25" ht="14.25" thickBot="1" x14ac:dyDescent="0.2">
      <c r="H42" s="1" t="s">
        <v>38</v>
      </c>
      <c r="P42" s="113"/>
      <c r="Q42" s="1" t="s">
        <v>32</v>
      </c>
      <c r="Y42" s="6" t="str">
        <f t="shared" si="0"/>
        <v/>
      </c>
    </row>
    <row r="43" spans="7:25" ht="14.25" thickBot="1" x14ac:dyDescent="0.2">
      <c r="H43" s="1" t="s">
        <v>108</v>
      </c>
      <c r="O43" s="3" t="s">
        <v>36</v>
      </c>
      <c r="P43" s="102"/>
      <c r="Y43" s="6" t="str">
        <f t="shared" si="0"/>
        <v/>
      </c>
    </row>
    <row r="44" spans="7:25" ht="14.25" thickBot="1" x14ac:dyDescent="0.2">
      <c r="O44" s="3" t="s">
        <v>37</v>
      </c>
      <c r="P44" s="102"/>
      <c r="Y44" s="6" t="str">
        <f t="shared" si="0"/>
        <v/>
      </c>
    </row>
    <row r="45" spans="7:25" ht="14.25" thickBot="1" x14ac:dyDescent="0.2">
      <c r="H45" s="1" t="s">
        <v>99</v>
      </c>
    </row>
    <row r="46" spans="7:25" ht="14.25" thickBot="1" x14ac:dyDescent="0.2">
      <c r="J46" s="1" t="s">
        <v>41</v>
      </c>
      <c r="O46" s="127"/>
      <c r="P46" s="128"/>
      <c r="Q46" s="128"/>
      <c r="R46" s="128"/>
      <c r="S46" s="128"/>
      <c r="T46" s="128"/>
      <c r="U46" s="128"/>
      <c r="V46" s="128"/>
      <c r="W46" s="129"/>
      <c r="Y46" s="6" t="str">
        <f>IF(O46="","",O46)</f>
        <v/>
      </c>
    </row>
    <row r="47" spans="7:25" ht="14.25" thickBot="1" x14ac:dyDescent="0.2">
      <c r="J47" s="1" t="s">
        <v>109</v>
      </c>
    </row>
    <row r="48" spans="7:25" x14ac:dyDescent="0.15">
      <c r="O48" s="130"/>
      <c r="P48" s="131"/>
      <c r="Q48" s="131"/>
      <c r="R48" s="131"/>
      <c r="S48" s="131"/>
      <c r="T48" s="131"/>
      <c r="U48" s="131"/>
      <c r="V48" s="131"/>
      <c r="W48" s="132"/>
      <c r="Y48" s="6" t="str">
        <f>IF(O48="","",O48)</f>
        <v/>
      </c>
    </row>
    <row r="49" spans="3:25" ht="14.25" thickBot="1" x14ac:dyDescent="0.2">
      <c r="O49" s="133"/>
      <c r="P49" s="134"/>
      <c r="Q49" s="134"/>
      <c r="R49" s="134"/>
      <c r="S49" s="134"/>
      <c r="T49" s="134"/>
      <c r="U49" s="134"/>
      <c r="V49" s="134"/>
      <c r="W49" s="135"/>
    </row>
    <row r="50" spans="3:25" ht="14.25" thickBot="1" x14ac:dyDescent="0.2">
      <c r="J50" s="1" t="s">
        <v>40</v>
      </c>
    </row>
    <row r="51" spans="3:25" x14ac:dyDescent="0.15">
      <c r="O51" s="130"/>
      <c r="P51" s="131"/>
      <c r="Q51" s="131"/>
      <c r="R51" s="131"/>
      <c r="S51" s="131"/>
      <c r="T51" s="131"/>
      <c r="U51" s="131"/>
      <c r="V51" s="131"/>
      <c r="W51" s="132"/>
      <c r="Y51" s="6" t="str">
        <f>IF(O51="","",O51)</f>
        <v/>
      </c>
    </row>
    <row r="52" spans="3:25" ht="14.25" thickBot="1" x14ac:dyDescent="0.2">
      <c r="O52" s="133"/>
      <c r="P52" s="134"/>
      <c r="Q52" s="134"/>
      <c r="R52" s="134"/>
      <c r="S52" s="134"/>
      <c r="T52" s="134"/>
      <c r="U52" s="134"/>
      <c r="V52" s="134"/>
      <c r="W52" s="135"/>
    </row>
    <row r="53" spans="3:25" x14ac:dyDescent="0.15">
      <c r="O53" s="5"/>
      <c r="P53" s="4"/>
      <c r="Q53" s="4"/>
      <c r="R53" s="4"/>
      <c r="S53" s="4"/>
      <c r="T53" s="4"/>
      <c r="U53" s="4"/>
      <c r="V53" s="4"/>
      <c r="W53" s="4"/>
      <c r="Y53" s="6"/>
    </row>
    <row r="54" spans="3:25" x14ac:dyDescent="0.15">
      <c r="C54" s="1" t="str">
        <f>実施要領!D28</f>
        <v>２）管路維持管理に係る対応について</v>
      </c>
    </row>
    <row r="55" spans="3:25" ht="14.25" thickBot="1" x14ac:dyDescent="0.2">
      <c r="E55" s="1" t="str">
        <f>実施要領!E29</f>
        <v>①堆積物等による配水管の圧力低下等の対策事例について</v>
      </c>
    </row>
    <row r="56" spans="3:25" ht="14.25" thickBot="1" x14ac:dyDescent="0.2">
      <c r="O56" s="3" t="s">
        <v>36</v>
      </c>
      <c r="P56" s="102"/>
      <c r="Y56" s="6" t="str">
        <f>IF(P56="","",P56)</f>
        <v/>
      </c>
    </row>
    <row r="57" spans="3:25" ht="14.25" thickBot="1" x14ac:dyDescent="0.2">
      <c r="O57" s="3" t="s">
        <v>37</v>
      </c>
      <c r="P57" s="102"/>
      <c r="Y57" s="6" t="str">
        <f>IF(P57="","",P57)</f>
        <v/>
      </c>
    </row>
    <row r="58" spans="3:25" ht="14.25" thickBot="1" x14ac:dyDescent="0.2">
      <c r="J58" s="1" t="s">
        <v>68</v>
      </c>
      <c r="N58" s="18"/>
    </row>
    <row r="59" spans="3:25" x14ac:dyDescent="0.15">
      <c r="N59" s="18"/>
      <c r="O59" s="130"/>
      <c r="P59" s="131"/>
      <c r="Q59" s="131"/>
      <c r="R59" s="131"/>
      <c r="S59" s="131"/>
      <c r="T59" s="131"/>
      <c r="U59" s="131"/>
      <c r="V59" s="131"/>
      <c r="W59" s="132"/>
      <c r="Y59" s="6" t="str">
        <f>IF(O59="","",O59)</f>
        <v/>
      </c>
    </row>
    <row r="60" spans="3:25" ht="14.25" thickBot="1" x14ac:dyDescent="0.2">
      <c r="N60" s="18"/>
      <c r="O60" s="133"/>
      <c r="P60" s="134"/>
      <c r="Q60" s="134"/>
      <c r="R60" s="134"/>
      <c r="S60" s="134"/>
      <c r="T60" s="134"/>
      <c r="U60" s="134"/>
      <c r="V60" s="134"/>
      <c r="W60" s="135"/>
    </row>
    <row r="62" spans="3:25" ht="14.25" thickBot="1" x14ac:dyDescent="0.2">
      <c r="E62" s="1" t="str">
        <f>実施要領!E30</f>
        <v>②漏水を事前に把握するための対策及びその効果等について</v>
      </c>
    </row>
    <row r="63" spans="3:25" ht="14.25" thickBot="1" x14ac:dyDescent="0.2">
      <c r="N63" s="18"/>
      <c r="O63" s="18" t="s">
        <v>24</v>
      </c>
      <c r="P63" s="102"/>
      <c r="Y63" s="6" t="str">
        <f>IF(P63="","",P63)</f>
        <v/>
      </c>
    </row>
    <row r="64" spans="3:25" ht="14.25" thickBot="1" x14ac:dyDescent="0.2">
      <c r="N64" s="18"/>
      <c r="O64" s="18" t="s">
        <v>25</v>
      </c>
      <c r="P64" s="102"/>
      <c r="Y64" s="6" t="str">
        <f>IF(P64="","",P64)</f>
        <v/>
      </c>
    </row>
    <row r="65" spans="10:25" x14ac:dyDescent="0.15">
      <c r="J65" s="1" t="s">
        <v>68</v>
      </c>
      <c r="O65" s="130"/>
      <c r="P65" s="131"/>
      <c r="Q65" s="131"/>
      <c r="R65" s="131"/>
      <c r="S65" s="131"/>
      <c r="T65" s="131"/>
      <c r="U65" s="131"/>
      <c r="V65" s="131"/>
      <c r="W65" s="132"/>
      <c r="Y65" s="6" t="str">
        <f>IF(O65="","",O65)</f>
        <v/>
      </c>
    </row>
    <row r="66" spans="10:25" ht="14.25" thickBot="1" x14ac:dyDescent="0.2">
      <c r="O66" s="133"/>
      <c r="P66" s="134"/>
      <c r="Q66" s="134"/>
      <c r="R66" s="134"/>
      <c r="S66" s="134"/>
      <c r="T66" s="134"/>
      <c r="U66" s="134"/>
      <c r="V66" s="134"/>
      <c r="W66" s="135"/>
    </row>
    <row r="68" spans="10:25" x14ac:dyDescent="0.15">
      <c r="W68" s="1" t="s">
        <v>97</v>
      </c>
    </row>
  </sheetData>
  <mergeCells count="11">
    <mergeCell ref="Q18:W18"/>
    <mergeCell ref="Q29:W29"/>
    <mergeCell ref="Q37:W37"/>
    <mergeCell ref="O65:W66"/>
    <mergeCell ref="O33:W33"/>
    <mergeCell ref="O34:W34"/>
    <mergeCell ref="O48:W49"/>
    <mergeCell ref="O59:W60"/>
    <mergeCell ref="Q36:W36"/>
    <mergeCell ref="O46:W46"/>
    <mergeCell ref="O51:W52"/>
  </mergeCells>
  <phoneticPr fontId="1"/>
  <dataValidations count="1">
    <dataValidation type="list" allowBlank="1" showInputMessage="1" sqref="P16:P17 P63:P64 P56:P57 P43:P44 P27:P28 P7:P8 P22:P23">
      <formula1>$W$68</formula1>
    </dataValidation>
  </dataValidations>
  <pageMargins left="0.75" right="0.75" top="1" bottom="0.69" header="0.51200000000000001" footer="0.51200000000000001"/>
  <pageSetup paperSize="9" scale="6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Y18"/>
  <sheetViews>
    <sheetView showGridLines="0" view="pageBreakPreview" zoomScale="115" zoomScaleNormal="100" zoomScaleSheetLayoutView="115" workbookViewId="0">
      <selection activeCell="P4" sqref="P4"/>
    </sheetView>
  </sheetViews>
  <sheetFormatPr defaultColWidth="9" defaultRowHeight="13.5" x14ac:dyDescent="0.15"/>
  <cols>
    <col min="1" max="1" width="4.125" style="1" customWidth="1"/>
    <col min="2" max="13" width="2.25" style="1" customWidth="1"/>
    <col min="14" max="14" width="9" style="3"/>
    <col min="15" max="15" width="9" style="1"/>
    <col min="16" max="16" width="9" style="1" customWidth="1"/>
    <col min="17" max="24" width="9" style="1"/>
    <col min="25" max="25" width="0" style="1" hidden="1" customWidth="1"/>
    <col min="26" max="16384" width="9" style="1"/>
  </cols>
  <sheetData>
    <row r="1" spans="2:25" x14ac:dyDescent="0.15">
      <c r="B1" s="1" t="s">
        <v>47</v>
      </c>
      <c r="Y1" s="1" t="str">
        <f>B1</f>
        <v>【指定課題】２</v>
      </c>
    </row>
    <row r="2" spans="2:25" ht="14.25" thickBot="1" x14ac:dyDescent="0.2">
      <c r="B2" t="str">
        <f>実施要領!C32</f>
        <v>２．未契約水量に係る取り組みについて</v>
      </c>
    </row>
    <row r="3" spans="2:25" ht="14.25" thickBot="1" x14ac:dyDescent="0.2">
      <c r="B3"/>
      <c r="N3" s="18"/>
    </row>
    <row r="4" spans="2:25" ht="14.25" thickBot="1" x14ac:dyDescent="0.2">
      <c r="H4" s="19" t="s">
        <v>125</v>
      </c>
      <c r="N4" s="18"/>
      <c r="P4" s="113"/>
      <c r="Q4" s="1" t="s">
        <v>86</v>
      </c>
      <c r="Y4" s="6" t="str">
        <f>IF(P4="","",P4)</f>
        <v/>
      </c>
    </row>
    <row r="5" spans="2:25" ht="14.25" thickBot="1" x14ac:dyDescent="0.2">
      <c r="H5" s="1" t="s">
        <v>124</v>
      </c>
      <c r="N5" s="1"/>
      <c r="O5" s="3" t="s">
        <v>22</v>
      </c>
      <c r="P5" s="102"/>
      <c r="Y5" s="6" t="str">
        <f>IF(P5="","",P5)</f>
        <v/>
      </c>
    </row>
    <row r="6" spans="2:25" ht="14.25" thickBot="1" x14ac:dyDescent="0.2">
      <c r="N6" s="1"/>
      <c r="O6" s="3" t="s">
        <v>23</v>
      </c>
      <c r="P6" s="102"/>
      <c r="Y6" s="6" t="str">
        <f>IF(P6="","",P6)</f>
        <v/>
      </c>
    </row>
    <row r="7" spans="2:25" ht="14.25" thickBot="1" x14ac:dyDescent="0.2">
      <c r="H7" s="19" t="s">
        <v>92</v>
      </c>
      <c r="N7" s="18"/>
      <c r="P7" s="113"/>
      <c r="Q7" s="1" t="s">
        <v>86</v>
      </c>
      <c r="Y7" s="6" t="str">
        <f>IF(P7="","",P7)</f>
        <v/>
      </c>
    </row>
    <row r="8" spans="2:25" x14ac:dyDescent="0.15">
      <c r="H8" s="1" t="s">
        <v>93</v>
      </c>
      <c r="N8" s="18"/>
      <c r="O8" s="130"/>
      <c r="P8" s="131"/>
      <c r="Q8" s="131"/>
      <c r="R8" s="131"/>
      <c r="S8" s="131"/>
      <c r="T8" s="131"/>
      <c r="U8" s="131"/>
      <c r="V8" s="131"/>
      <c r="W8" s="132"/>
      <c r="Y8" s="6" t="str">
        <f>IF(O8="","",O8)</f>
        <v/>
      </c>
    </row>
    <row r="9" spans="2:25" ht="14.25" thickBot="1" x14ac:dyDescent="0.2">
      <c r="N9" s="18"/>
      <c r="O9" s="133"/>
      <c r="P9" s="134"/>
      <c r="Q9" s="134"/>
      <c r="R9" s="134"/>
      <c r="S9" s="134"/>
      <c r="T9" s="134"/>
      <c r="U9" s="134"/>
      <c r="V9" s="134"/>
      <c r="W9" s="135"/>
    </row>
    <row r="10" spans="2:25" ht="14.25" thickBot="1" x14ac:dyDescent="0.2">
      <c r="H10" s="1" t="s">
        <v>94</v>
      </c>
      <c r="N10" s="18"/>
      <c r="O10" s="27"/>
      <c r="P10" s="4"/>
      <c r="Q10" s="4"/>
      <c r="R10" s="4"/>
      <c r="S10" s="4"/>
      <c r="T10" s="4"/>
      <c r="U10" s="4"/>
      <c r="V10" s="4"/>
      <c r="W10" s="28"/>
    </row>
    <row r="11" spans="2:25" x14ac:dyDescent="0.15">
      <c r="N11" s="18"/>
      <c r="O11" s="130"/>
      <c r="P11" s="131"/>
      <c r="Q11" s="131"/>
      <c r="R11" s="131"/>
      <c r="S11" s="131"/>
      <c r="T11" s="131"/>
      <c r="U11" s="131"/>
      <c r="V11" s="131"/>
      <c r="W11" s="132"/>
      <c r="Y11" s="6" t="str">
        <f>IF(O11="","",O11)</f>
        <v/>
      </c>
    </row>
    <row r="12" spans="2:25" ht="14.25" thickBot="1" x14ac:dyDescent="0.2">
      <c r="N12" s="18"/>
      <c r="O12" s="133"/>
      <c r="P12" s="134"/>
      <c r="Q12" s="134"/>
      <c r="R12" s="134"/>
      <c r="S12" s="134"/>
      <c r="T12" s="134"/>
      <c r="U12" s="134"/>
      <c r="V12" s="134"/>
      <c r="W12" s="135"/>
    </row>
    <row r="13" spans="2:25" ht="14.25" thickBot="1" x14ac:dyDescent="0.2">
      <c r="H13" s="1" t="s">
        <v>95</v>
      </c>
      <c r="N13" s="18"/>
      <c r="O13" s="27"/>
      <c r="P13" s="4"/>
      <c r="Q13" s="4"/>
      <c r="R13" s="4"/>
      <c r="S13" s="4"/>
      <c r="T13" s="4"/>
      <c r="U13" s="4"/>
      <c r="V13" s="4"/>
      <c r="W13" s="28"/>
    </row>
    <row r="14" spans="2:25" x14ac:dyDescent="0.15">
      <c r="N14" s="18"/>
      <c r="O14" s="130"/>
      <c r="P14" s="131"/>
      <c r="Q14" s="131"/>
      <c r="R14" s="131"/>
      <c r="S14" s="131"/>
      <c r="T14" s="131"/>
      <c r="U14" s="131"/>
      <c r="V14" s="131"/>
      <c r="W14" s="132"/>
      <c r="Y14" s="6" t="str">
        <f>IF(O14="","",O14)</f>
        <v/>
      </c>
    </row>
    <row r="15" spans="2:25" ht="14.25" thickBot="1" x14ac:dyDescent="0.2">
      <c r="N15" s="18"/>
      <c r="O15" s="133"/>
      <c r="P15" s="134"/>
      <c r="Q15" s="134"/>
      <c r="R15" s="134"/>
      <c r="S15" s="134"/>
      <c r="T15" s="134"/>
      <c r="U15" s="134"/>
      <c r="V15" s="134"/>
      <c r="W15" s="135"/>
    </row>
    <row r="18" spans="23:23" x14ac:dyDescent="0.15">
      <c r="W18" s="1" t="s">
        <v>97</v>
      </c>
    </row>
  </sheetData>
  <mergeCells count="3">
    <mergeCell ref="O8:W9"/>
    <mergeCell ref="O11:W12"/>
    <mergeCell ref="O14:W15"/>
  </mergeCells>
  <phoneticPr fontId="1"/>
  <dataValidations count="1">
    <dataValidation type="list" allowBlank="1" showInputMessage="1" sqref="P5:P6">
      <formula1>$W$18</formula1>
    </dataValidation>
  </dataValidations>
  <pageMargins left="0.75" right="0.75" top="1" bottom="0.6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Y17"/>
  <sheetViews>
    <sheetView showGridLines="0" view="pageBreakPreview" zoomScale="115" zoomScaleNormal="100" zoomScaleSheetLayoutView="115" workbookViewId="0">
      <selection activeCell="P5" sqref="P5"/>
    </sheetView>
  </sheetViews>
  <sheetFormatPr defaultColWidth="9" defaultRowHeight="13.5" x14ac:dyDescent="0.15"/>
  <cols>
    <col min="1" max="1" width="4.125" style="1" customWidth="1"/>
    <col min="2" max="13" width="2.25" style="1" customWidth="1"/>
    <col min="14" max="14" width="9" style="3"/>
    <col min="15" max="15" width="16.125" style="1" bestFit="1" customWidth="1"/>
    <col min="16" max="16" width="9" style="1" customWidth="1"/>
    <col min="17" max="24" width="9" style="1"/>
    <col min="25" max="25" width="0" style="1" hidden="1" customWidth="1"/>
    <col min="26" max="16384" width="9" style="1"/>
  </cols>
  <sheetData>
    <row r="1" spans="2:25" x14ac:dyDescent="0.15">
      <c r="B1" s="1" t="s">
        <v>48</v>
      </c>
      <c r="Y1" s="1" t="str">
        <f>B1</f>
        <v>【指定課題】３</v>
      </c>
    </row>
    <row r="2" spans="2:25" x14ac:dyDescent="0.15">
      <c r="B2" t="str">
        <f>実施要領!C36</f>
        <v>３．ダウンサイジングにより発生した未使用水源の有効利用方法について</v>
      </c>
    </row>
    <row r="3" spans="2:25" x14ac:dyDescent="0.15">
      <c r="B3"/>
      <c r="N3" s="18"/>
    </row>
    <row r="4" spans="2:25" ht="14.25" thickBot="1" x14ac:dyDescent="0.2">
      <c r="B4"/>
      <c r="H4" s="1" t="s">
        <v>84</v>
      </c>
      <c r="N4" s="18"/>
    </row>
    <row r="5" spans="2:25" ht="14.25" thickBot="1" x14ac:dyDescent="0.2">
      <c r="N5" s="1"/>
      <c r="O5" s="18" t="s">
        <v>22</v>
      </c>
      <c r="P5" s="102"/>
      <c r="Y5" s="6" t="str">
        <f>IF(P5="","",P5)</f>
        <v/>
      </c>
    </row>
    <row r="6" spans="2:25" ht="14.25" thickBot="1" x14ac:dyDescent="0.2">
      <c r="N6" s="1"/>
      <c r="O6" s="18" t="s">
        <v>23</v>
      </c>
      <c r="P6" s="102"/>
      <c r="Y6" s="6" t="str">
        <f>IF(P6="","",P6)</f>
        <v/>
      </c>
    </row>
    <row r="7" spans="2:25" x14ac:dyDescent="0.15">
      <c r="H7" s="1" t="s">
        <v>163</v>
      </c>
      <c r="N7" s="18"/>
      <c r="O7" s="130"/>
      <c r="P7" s="131"/>
      <c r="Q7" s="131"/>
      <c r="R7" s="131"/>
      <c r="S7" s="131"/>
      <c r="T7" s="131"/>
      <c r="U7" s="131"/>
      <c r="V7" s="131"/>
      <c r="W7" s="132"/>
      <c r="Y7" s="6" t="str">
        <f>IF(O7="","",O7)</f>
        <v/>
      </c>
    </row>
    <row r="8" spans="2:25" ht="14.25" thickBot="1" x14ac:dyDescent="0.2">
      <c r="N8" s="18"/>
      <c r="O8" s="133"/>
      <c r="P8" s="134"/>
      <c r="Q8" s="134"/>
      <c r="R8" s="134"/>
      <c r="S8" s="134"/>
      <c r="T8" s="134"/>
      <c r="U8" s="134"/>
      <c r="V8" s="134"/>
      <c r="W8" s="135"/>
    </row>
    <row r="9" spans="2:25" ht="14.25" thickBot="1" x14ac:dyDescent="0.2">
      <c r="H9" s="19" t="s">
        <v>67</v>
      </c>
      <c r="N9" s="18"/>
      <c r="P9" s="7"/>
      <c r="Y9" s="6" t="str">
        <f>IF(P9="","",P9)</f>
        <v/>
      </c>
    </row>
    <row r="10" spans="2:25" ht="14.25" thickBot="1" x14ac:dyDescent="0.2">
      <c r="H10" s="19" t="s">
        <v>87</v>
      </c>
      <c r="N10" s="18"/>
      <c r="P10" s="113"/>
      <c r="Q10" s="1" t="s">
        <v>86</v>
      </c>
      <c r="Y10" s="6" t="str">
        <f>IF(P10="","",P10)</f>
        <v/>
      </c>
    </row>
    <row r="11" spans="2:25" ht="14.25" thickBot="1" x14ac:dyDescent="0.2">
      <c r="H11" s="19" t="s">
        <v>88</v>
      </c>
      <c r="N11" s="18"/>
      <c r="P11" s="113"/>
      <c r="Q11" s="1" t="s">
        <v>86</v>
      </c>
      <c r="Y11" s="6" t="str">
        <f>IF(P11="","",P11)</f>
        <v/>
      </c>
    </row>
    <row r="12" spans="2:25" ht="14.25" thickBot="1" x14ac:dyDescent="0.2">
      <c r="H12" s="19" t="s">
        <v>89</v>
      </c>
      <c r="N12" s="18"/>
      <c r="P12" s="114"/>
      <c r="Q12" s="1" t="s">
        <v>86</v>
      </c>
      <c r="Y12" s="6" t="str">
        <f>IF(P12="","",P12)</f>
        <v/>
      </c>
    </row>
    <row r="13" spans="2:25" ht="14.25" thickBot="1" x14ac:dyDescent="0.2">
      <c r="H13" s="19" t="s">
        <v>90</v>
      </c>
      <c r="N13" s="18"/>
      <c r="Y13" s="6"/>
    </row>
    <row r="14" spans="2:25" x14ac:dyDescent="0.15">
      <c r="N14" s="18"/>
      <c r="O14" s="130"/>
      <c r="P14" s="131"/>
      <c r="Q14" s="131"/>
      <c r="R14" s="131"/>
      <c r="S14" s="131"/>
      <c r="T14" s="131"/>
      <c r="U14" s="131"/>
      <c r="V14" s="131"/>
      <c r="W14" s="132"/>
      <c r="Y14" s="6" t="str">
        <f>IF(O14="","",O14)</f>
        <v/>
      </c>
    </row>
    <row r="15" spans="2:25" ht="14.25" thickBot="1" x14ac:dyDescent="0.2">
      <c r="N15" s="18"/>
      <c r="O15" s="133"/>
      <c r="P15" s="134"/>
      <c r="Q15" s="134"/>
      <c r="R15" s="134"/>
      <c r="S15" s="134"/>
      <c r="T15" s="134"/>
      <c r="U15" s="134"/>
      <c r="V15" s="134"/>
      <c r="W15" s="135"/>
    </row>
    <row r="17" spans="23:23" x14ac:dyDescent="0.15">
      <c r="W17" s="1" t="s">
        <v>97</v>
      </c>
    </row>
  </sheetData>
  <mergeCells count="2">
    <mergeCell ref="O14:W15"/>
    <mergeCell ref="O7:W8"/>
  </mergeCells>
  <phoneticPr fontId="1"/>
  <dataValidations count="1">
    <dataValidation type="list" allowBlank="1" showInputMessage="1" sqref="P5:P6">
      <formula1>$W$17</formula1>
    </dataValidation>
  </dataValidations>
  <pageMargins left="0.75" right="0.75" top="1" bottom="0.69" header="0.51200000000000001" footer="0.51200000000000001"/>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Y26"/>
  <sheetViews>
    <sheetView showGridLines="0" view="pageBreakPreview" zoomScale="115" zoomScaleNormal="100" zoomScaleSheetLayoutView="115" workbookViewId="0">
      <selection activeCell="P6" sqref="P6"/>
    </sheetView>
  </sheetViews>
  <sheetFormatPr defaultColWidth="9" defaultRowHeight="13.5" x14ac:dyDescent="0.15"/>
  <cols>
    <col min="1" max="1" width="4.125" style="1" customWidth="1"/>
    <col min="2" max="13" width="2.25" style="1" customWidth="1"/>
    <col min="14" max="14" width="9" style="3"/>
    <col min="15" max="15" width="9" style="1"/>
    <col min="16" max="16" width="9" style="1" customWidth="1"/>
    <col min="17" max="24" width="9" style="1"/>
    <col min="25" max="25" width="0" style="1" hidden="1" customWidth="1"/>
    <col min="26" max="16384" width="9" style="1"/>
  </cols>
  <sheetData>
    <row r="1" spans="2:25" x14ac:dyDescent="0.15">
      <c r="B1" s="1" t="s">
        <v>49</v>
      </c>
      <c r="Y1" s="1" t="str">
        <f>B1</f>
        <v>【指定課題】４</v>
      </c>
    </row>
    <row r="2" spans="2:25" x14ac:dyDescent="0.15">
      <c r="B2" s="8" t="str">
        <f>実施要領!C40</f>
        <v>４．渇水対策について（技術・経営面）</v>
      </c>
      <c r="I2" s="2"/>
      <c r="J2" s="2"/>
      <c r="K2" s="2"/>
      <c r="L2" s="2"/>
    </row>
    <row r="3" spans="2:25" x14ac:dyDescent="0.15">
      <c r="B3" s="8"/>
      <c r="I3" s="2"/>
      <c r="J3" s="2"/>
      <c r="K3" s="2"/>
      <c r="L3" s="2"/>
      <c r="N3" s="18"/>
    </row>
    <row r="4" spans="2:25" x14ac:dyDescent="0.15">
      <c r="C4" s="1" t="str">
        <f>実施要領!D41</f>
        <v>１）技術面</v>
      </c>
      <c r="K4" s="2"/>
      <c r="L4" s="2"/>
      <c r="M4" s="2"/>
      <c r="N4" s="9"/>
    </row>
    <row r="5" spans="2:25" ht="14.25" thickBot="1" x14ac:dyDescent="0.2">
      <c r="E5" s="2" t="str">
        <f>実施要領!E42</f>
        <v>①事業者がとっている渇水対策（ユーザ企業への周知方法や施設面での対応等）</v>
      </c>
      <c r="F5" s="2"/>
      <c r="K5" s="2"/>
      <c r="L5" s="2"/>
      <c r="M5" s="2"/>
      <c r="N5" s="9"/>
    </row>
    <row r="6" spans="2:25" ht="14.25" thickBot="1" x14ac:dyDescent="0.2">
      <c r="N6" s="1"/>
      <c r="O6" s="3" t="s">
        <v>22</v>
      </c>
      <c r="P6" s="102"/>
      <c r="Y6" s="6" t="str">
        <f>IF(P6="","",P6)</f>
        <v/>
      </c>
    </row>
    <row r="7" spans="2:25" ht="14.25" thickBot="1" x14ac:dyDescent="0.2">
      <c r="N7" s="1"/>
      <c r="O7" s="3" t="s">
        <v>23</v>
      </c>
      <c r="P7" s="102"/>
      <c r="Y7" s="6" t="str">
        <f>IF(P7="","",P7)</f>
        <v/>
      </c>
    </row>
    <row r="8" spans="2:25" ht="14.25" thickBot="1" x14ac:dyDescent="0.2">
      <c r="P8" s="3" t="s">
        <v>39</v>
      </c>
      <c r="Q8" s="127"/>
      <c r="R8" s="128"/>
      <c r="S8" s="128"/>
      <c r="T8" s="128"/>
      <c r="U8" s="128"/>
      <c r="V8" s="128"/>
      <c r="W8" s="129"/>
      <c r="Y8" s="6" t="str">
        <f>IF(Q8="","",Q8)</f>
        <v/>
      </c>
    </row>
    <row r="9" spans="2:25" x14ac:dyDescent="0.15">
      <c r="H9" s="1" t="s">
        <v>68</v>
      </c>
      <c r="N9" s="18"/>
      <c r="O9" s="130"/>
      <c r="P9" s="131"/>
      <c r="Q9" s="131"/>
      <c r="R9" s="131"/>
      <c r="S9" s="131"/>
      <c r="T9" s="131"/>
      <c r="U9" s="131"/>
      <c r="V9" s="131"/>
      <c r="W9" s="132"/>
      <c r="Y9" s="6" t="str">
        <f>IF(O9="","",O9)</f>
        <v/>
      </c>
    </row>
    <row r="10" spans="2:25" ht="14.25" thickBot="1" x14ac:dyDescent="0.2">
      <c r="N10" s="18"/>
      <c r="O10" s="133"/>
      <c r="P10" s="134"/>
      <c r="Q10" s="134"/>
      <c r="R10" s="134"/>
      <c r="S10" s="134"/>
      <c r="T10" s="134"/>
      <c r="U10" s="134"/>
      <c r="V10" s="134"/>
      <c r="W10" s="135"/>
    </row>
    <row r="11" spans="2:25" x14ac:dyDescent="0.15">
      <c r="H11" s="2"/>
      <c r="I11" s="2"/>
      <c r="J11" s="2"/>
    </row>
    <row r="12" spans="2:25" ht="14.25" thickBot="1" x14ac:dyDescent="0.2">
      <c r="E12" s="2" t="str">
        <f>実施要領!E43</f>
        <v>②ユーザ企業がとっている渇水対策（受水槽能力増強や節水対策等）について</v>
      </c>
      <c r="F12" s="2"/>
      <c r="K12" s="2"/>
      <c r="L12" s="2"/>
      <c r="M12" s="2"/>
      <c r="N12" s="17"/>
    </row>
    <row r="13" spans="2:25" ht="14.25" thickBot="1" x14ac:dyDescent="0.2">
      <c r="N13" s="1"/>
      <c r="O13" s="18" t="s">
        <v>22</v>
      </c>
      <c r="P13" s="102"/>
      <c r="Y13" s="6" t="str">
        <f>IF(P13="","",P13)</f>
        <v/>
      </c>
    </row>
    <row r="14" spans="2:25" ht="14.25" thickBot="1" x14ac:dyDescent="0.2">
      <c r="N14" s="1"/>
      <c r="O14" s="18" t="s">
        <v>23</v>
      </c>
      <c r="P14" s="102"/>
      <c r="Y14" s="6" t="str">
        <f>IF(P14="","",P14)</f>
        <v/>
      </c>
    </row>
    <row r="15" spans="2:25" ht="14.25" thickBot="1" x14ac:dyDescent="0.2">
      <c r="N15" s="18"/>
      <c r="P15" s="18" t="s">
        <v>26</v>
      </c>
      <c r="Q15" s="127"/>
      <c r="R15" s="128"/>
      <c r="S15" s="128"/>
      <c r="T15" s="128"/>
      <c r="U15" s="128"/>
      <c r="V15" s="128"/>
      <c r="W15" s="129"/>
      <c r="Y15" s="6" t="str">
        <f>IF(Q15="","",Q15)</f>
        <v/>
      </c>
    </row>
    <row r="16" spans="2:25" x14ac:dyDescent="0.15">
      <c r="H16" s="1" t="s">
        <v>68</v>
      </c>
      <c r="N16" s="18"/>
      <c r="O16" s="130"/>
      <c r="P16" s="131"/>
      <c r="Q16" s="131"/>
      <c r="R16" s="131"/>
      <c r="S16" s="131"/>
      <c r="T16" s="131"/>
      <c r="U16" s="131"/>
      <c r="V16" s="131"/>
      <c r="W16" s="132"/>
      <c r="Y16" s="6" t="str">
        <f>IF(O16="","",O16)</f>
        <v/>
      </c>
    </row>
    <row r="17" spans="3:25" ht="14.25" thickBot="1" x14ac:dyDescent="0.2">
      <c r="N17" s="18"/>
      <c r="O17" s="133"/>
      <c r="P17" s="134"/>
      <c r="Q17" s="134"/>
      <c r="R17" s="134"/>
      <c r="S17" s="134"/>
      <c r="T17" s="134"/>
      <c r="U17" s="134"/>
      <c r="V17" s="134"/>
      <c r="W17" s="135"/>
    </row>
    <row r="18" spans="3:25" x14ac:dyDescent="0.15">
      <c r="C18" s="1" t="str">
        <f>実施要領!D44</f>
        <v>２）経営面</v>
      </c>
      <c r="K18" s="2"/>
      <c r="L18" s="2"/>
      <c r="M18" s="2"/>
      <c r="N18" s="17"/>
    </row>
    <row r="19" spans="3:25" ht="14.25" thickBot="1" x14ac:dyDescent="0.2">
      <c r="E19" s="2" t="s">
        <v>164</v>
      </c>
      <c r="F19" s="2"/>
      <c r="K19" s="2"/>
      <c r="L19" s="2"/>
      <c r="M19" s="2"/>
      <c r="N19" s="17"/>
    </row>
    <row r="20" spans="3:25" ht="14.25" thickBot="1" x14ac:dyDescent="0.2">
      <c r="N20" s="1"/>
      <c r="O20" s="18" t="s">
        <v>22</v>
      </c>
      <c r="P20" s="102"/>
      <c r="Y20" s="6" t="str">
        <f>IF(P20="","",P20)</f>
        <v/>
      </c>
    </row>
    <row r="21" spans="3:25" ht="14.25" thickBot="1" x14ac:dyDescent="0.2">
      <c r="N21" s="1"/>
      <c r="O21" s="18" t="s">
        <v>23</v>
      </c>
      <c r="P21" s="102"/>
      <c r="Y21" s="6" t="str">
        <f>IF(P21="","",P21)</f>
        <v/>
      </c>
    </row>
    <row r="22" spans="3:25" ht="14.25" thickBot="1" x14ac:dyDescent="0.2">
      <c r="N22" s="18"/>
      <c r="P22" s="18" t="s">
        <v>26</v>
      </c>
      <c r="Q22" s="127"/>
      <c r="R22" s="128"/>
      <c r="S22" s="128"/>
      <c r="T22" s="128"/>
      <c r="U22" s="128"/>
      <c r="V22" s="128"/>
      <c r="W22" s="129"/>
      <c r="Y22" s="6" t="str">
        <f>IF(Q22="","",Q22)</f>
        <v/>
      </c>
    </row>
    <row r="23" spans="3:25" x14ac:dyDescent="0.15">
      <c r="H23" s="1" t="s">
        <v>68</v>
      </c>
      <c r="N23" s="18"/>
      <c r="O23" s="130"/>
      <c r="P23" s="131"/>
      <c r="Q23" s="131"/>
      <c r="R23" s="131"/>
      <c r="S23" s="131"/>
      <c r="T23" s="131"/>
      <c r="U23" s="131"/>
      <c r="V23" s="131"/>
      <c r="W23" s="132"/>
      <c r="Y23" s="6" t="str">
        <f>IF(O23="","",O23)</f>
        <v/>
      </c>
    </row>
    <row r="24" spans="3:25" ht="14.25" thickBot="1" x14ac:dyDescent="0.2">
      <c r="N24" s="18"/>
      <c r="O24" s="133"/>
      <c r="P24" s="134"/>
      <c r="Q24" s="134"/>
      <c r="R24" s="134"/>
      <c r="S24" s="134"/>
      <c r="T24" s="134"/>
      <c r="U24" s="134"/>
      <c r="V24" s="134"/>
      <c r="W24" s="135"/>
    </row>
    <row r="26" spans="3:25" x14ac:dyDescent="0.15">
      <c r="W26" s="1" t="s">
        <v>97</v>
      </c>
    </row>
  </sheetData>
  <mergeCells count="6">
    <mergeCell ref="Q22:W22"/>
    <mergeCell ref="O23:W24"/>
    <mergeCell ref="Q8:W8"/>
    <mergeCell ref="O9:W10"/>
    <mergeCell ref="Q15:W15"/>
    <mergeCell ref="O16:W17"/>
  </mergeCells>
  <phoneticPr fontId="1"/>
  <dataValidations count="1">
    <dataValidation type="list" allowBlank="1" showInputMessage="1" sqref="P6:P7 P13:P14 P20:P21">
      <formula1>$W$26</formula1>
    </dataValidation>
  </dataValidations>
  <pageMargins left="0.75" right="0.75" top="1" bottom="0.69" header="0.51200000000000001" footer="0.51200000000000001"/>
  <pageSetup paperSize="9" scale="7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Y17"/>
  <sheetViews>
    <sheetView showGridLines="0" view="pageBreakPreview" zoomScale="115" zoomScaleNormal="100" zoomScaleSheetLayoutView="115" workbookViewId="0">
      <selection activeCell="P5" sqref="P5"/>
    </sheetView>
  </sheetViews>
  <sheetFormatPr defaultColWidth="9" defaultRowHeight="13.5" x14ac:dyDescent="0.15"/>
  <cols>
    <col min="1" max="1" width="4.125" style="1" customWidth="1"/>
    <col min="2" max="13" width="2.25" style="1" customWidth="1"/>
    <col min="14" max="14" width="9" style="3"/>
    <col min="15" max="15" width="9" style="1"/>
    <col min="16" max="16" width="9" style="1" customWidth="1"/>
    <col min="17" max="24" width="9" style="1"/>
    <col min="25" max="25" width="0" style="1" hidden="1" customWidth="1"/>
    <col min="26" max="16384" width="9" style="1"/>
  </cols>
  <sheetData>
    <row r="1" spans="2:25" x14ac:dyDescent="0.15">
      <c r="B1" s="1" t="s">
        <v>44</v>
      </c>
      <c r="Y1" s="1" t="str">
        <f>B1</f>
        <v>【自由課題】１</v>
      </c>
    </row>
    <row r="2" spans="2:25" x14ac:dyDescent="0.15">
      <c r="B2" t="str">
        <f>実施要領!C49</f>
        <v>１．水質変動等に伴う減免措置について</v>
      </c>
    </row>
    <row r="3" spans="2:25" x14ac:dyDescent="0.15">
      <c r="B3"/>
      <c r="N3" s="18"/>
    </row>
    <row r="4" spans="2:25" ht="14.25" thickBot="1" x14ac:dyDescent="0.2">
      <c r="C4" s="1" t="s">
        <v>70</v>
      </c>
    </row>
    <row r="5" spans="2:25" ht="14.25" thickBot="1" x14ac:dyDescent="0.2">
      <c r="N5" s="1"/>
      <c r="O5" s="18" t="s">
        <v>22</v>
      </c>
      <c r="P5" s="102"/>
      <c r="Y5" s="6" t="str">
        <f>IF(P5="","",P5)</f>
        <v/>
      </c>
    </row>
    <row r="6" spans="2:25" ht="14.25" thickBot="1" x14ac:dyDescent="0.2">
      <c r="N6" s="1"/>
      <c r="O6" s="18" t="s">
        <v>23</v>
      </c>
      <c r="P6" s="102"/>
      <c r="Y6" s="6" t="str">
        <f>IF(P6="","",P6)</f>
        <v/>
      </c>
    </row>
    <row r="7" spans="2:25" ht="14.25" thickBot="1" x14ac:dyDescent="0.2">
      <c r="N7" s="18"/>
      <c r="P7" s="18" t="s">
        <v>26</v>
      </c>
      <c r="Q7" s="127"/>
      <c r="R7" s="128"/>
      <c r="S7" s="128"/>
      <c r="T7" s="128"/>
      <c r="U7" s="128"/>
      <c r="V7" s="128"/>
      <c r="W7" s="129"/>
      <c r="Y7" s="6" t="str">
        <f>IF(Q7="","",Q7)</f>
        <v/>
      </c>
    </row>
    <row r="8" spans="2:25" x14ac:dyDescent="0.15">
      <c r="H8" s="1" t="s">
        <v>68</v>
      </c>
      <c r="N8" s="18"/>
      <c r="O8" s="130"/>
      <c r="P8" s="131"/>
      <c r="Q8" s="131"/>
      <c r="R8" s="131"/>
      <c r="S8" s="131"/>
      <c r="T8" s="131"/>
      <c r="U8" s="131"/>
      <c r="V8" s="131"/>
      <c r="W8" s="132"/>
      <c r="Y8" s="6" t="str">
        <f>IF(O8="","",O8)</f>
        <v/>
      </c>
    </row>
    <row r="9" spans="2:25" ht="14.25" thickBot="1" x14ac:dyDescent="0.2">
      <c r="N9" s="18"/>
      <c r="O9" s="133"/>
      <c r="P9" s="134"/>
      <c r="Q9" s="134"/>
      <c r="R9" s="134"/>
      <c r="S9" s="134"/>
      <c r="T9" s="134"/>
      <c r="U9" s="134"/>
      <c r="V9" s="134"/>
      <c r="W9" s="135"/>
    </row>
    <row r="10" spans="2:25" x14ac:dyDescent="0.15">
      <c r="E10" s="2"/>
      <c r="F10" s="2"/>
    </row>
    <row r="11" spans="2:25" ht="14.25" thickBot="1" x14ac:dyDescent="0.2">
      <c r="C11" s="1" t="s">
        <v>71</v>
      </c>
      <c r="N11" s="18"/>
    </row>
    <row r="12" spans="2:25" ht="14.25" thickBot="1" x14ac:dyDescent="0.2">
      <c r="N12" s="1"/>
      <c r="O12" s="18" t="s">
        <v>22</v>
      </c>
      <c r="P12" s="102"/>
      <c r="Y12" s="6" t="str">
        <f>IF(P12="","",P12)</f>
        <v/>
      </c>
    </row>
    <row r="13" spans="2:25" ht="14.25" thickBot="1" x14ac:dyDescent="0.2">
      <c r="N13" s="1"/>
      <c r="O13" s="18" t="s">
        <v>23</v>
      </c>
      <c r="P13" s="102"/>
      <c r="Y13" s="6" t="str">
        <f>IF(P13="","",P13)</f>
        <v/>
      </c>
    </row>
    <row r="14" spans="2:25" x14ac:dyDescent="0.15">
      <c r="H14" s="1" t="s">
        <v>68</v>
      </c>
      <c r="N14" s="18"/>
      <c r="O14" s="130"/>
      <c r="P14" s="131"/>
      <c r="Q14" s="131"/>
      <c r="R14" s="131"/>
      <c r="S14" s="131"/>
      <c r="T14" s="131"/>
      <c r="U14" s="131"/>
      <c r="V14" s="131"/>
      <c r="W14" s="132"/>
      <c r="Y14" s="6" t="str">
        <f>IF(O14="","",O14)</f>
        <v/>
      </c>
    </row>
    <row r="15" spans="2:25" ht="14.25" thickBot="1" x14ac:dyDescent="0.2">
      <c r="N15" s="18"/>
      <c r="O15" s="133"/>
      <c r="P15" s="134"/>
      <c r="Q15" s="134"/>
      <c r="R15" s="134"/>
      <c r="S15" s="134"/>
      <c r="T15" s="134"/>
      <c r="U15" s="134"/>
      <c r="V15" s="134"/>
      <c r="W15" s="135"/>
    </row>
    <row r="17" spans="23:23" x14ac:dyDescent="0.15">
      <c r="W17" s="1" t="s">
        <v>97</v>
      </c>
    </row>
  </sheetData>
  <mergeCells count="3">
    <mergeCell ref="Q7:W7"/>
    <mergeCell ref="O8:W9"/>
    <mergeCell ref="O14:W15"/>
  </mergeCells>
  <phoneticPr fontId="1"/>
  <dataValidations count="1">
    <dataValidation type="list" allowBlank="1" showInputMessage="1" sqref="P5:P6 P12:P13">
      <formula1>$W$17</formula1>
    </dataValidation>
  </dataValidations>
  <pageMargins left="0.75" right="0.75" top="1" bottom="0.69" header="0.51200000000000001" footer="0.51200000000000001"/>
  <pageSetup paperSize="9" scale="68"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Y20"/>
  <sheetViews>
    <sheetView showGridLines="0" view="pageBreakPreview" zoomScale="115" zoomScaleNormal="100" zoomScaleSheetLayoutView="115" workbookViewId="0">
      <selection activeCell="P5" sqref="P5"/>
    </sheetView>
  </sheetViews>
  <sheetFormatPr defaultColWidth="9" defaultRowHeight="13.5" x14ac:dyDescent="0.15"/>
  <cols>
    <col min="1" max="1" width="4.125" style="1" customWidth="1"/>
    <col min="2" max="13" width="2.25" style="1" customWidth="1"/>
    <col min="14" max="14" width="9" style="18"/>
    <col min="15" max="15" width="9" style="1"/>
    <col min="16" max="16" width="9" style="1" customWidth="1"/>
    <col min="17" max="24" width="9" style="1"/>
    <col min="25" max="25" width="0" style="1" hidden="1" customWidth="1"/>
    <col min="26" max="16384" width="9" style="1"/>
  </cols>
  <sheetData>
    <row r="1" spans="2:25" x14ac:dyDescent="0.15">
      <c r="B1" s="1" t="s">
        <v>45</v>
      </c>
      <c r="Y1" s="1" t="str">
        <f>B1</f>
        <v>【自由課題】２</v>
      </c>
    </row>
    <row r="2" spans="2:25" x14ac:dyDescent="0.15">
      <c r="B2" t="str">
        <f>実施要領!C53</f>
        <v>２．スマートメーターの導入について</v>
      </c>
    </row>
    <row r="3" spans="2:25" x14ac:dyDescent="0.15">
      <c r="B3"/>
    </row>
    <row r="4" spans="2:25" ht="14.25" thickBot="1" x14ac:dyDescent="0.2">
      <c r="C4" s="1" t="s">
        <v>126</v>
      </c>
    </row>
    <row r="5" spans="2:25" ht="14.25" thickBot="1" x14ac:dyDescent="0.2">
      <c r="N5" s="1"/>
      <c r="O5" s="18" t="s">
        <v>22</v>
      </c>
      <c r="P5" s="102"/>
      <c r="Y5" s="6" t="str">
        <f>IF(P5="","",P5)</f>
        <v/>
      </c>
    </row>
    <row r="6" spans="2:25" ht="14.25" thickBot="1" x14ac:dyDescent="0.2">
      <c r="N6" s="1"/>
      <c r="O6" s="18" t="s">
        <v>23</v>
      </c>
      <c r="P6" s="102"/>
      <c r="Y6" s="6" t="str">
        <f>IF(P6="","",P6)</f>
        <v/>
      </c>
    </row>
    <row r="7" spans="2:25" ht="14.25" thickBot="1" x14ac:dyDescent="0.2">
      <c r="P7" s="18" t="s">
        <v>26</v>
      </c>
      <c r="Q7" s="127"/>
      <c r="R7" s="128"/>
      <c r="S7" s="128"/>
      <c r="T7" s="128"/>
      <c r="U7" s="128"/>
      <c r="V7" s="128"/>
      <c r="W7" s="129"/>
      <c r="Y7" s="6" t="str">
        <f>IF(Q7="","",Q7)</f>
        <v/>
      </c>
    </row>
    <row r="8" spans="2:25" ht="14.25" thickBot="1" x14ac:dyDescent="0.2">
      <c r="G8" s="1" t="s">
        <v>128</v>
      </c>
      <c r="N8" s="1"/>
      <c r="O8" s="18"/>
      <c r="P8" s="18"/>
      <c r="Y8" s="6"/>
    </row>
    <row r="9" spans="2:25" x14ac:dyDescent="0.15">
      <c r="O9" s="130"/>
      <c r="P9" s="131"/>
      <c r="Q9" s="131"/>
      <c r="R9" s="131"/>
      <c r="S9" s="131"/>
      <c r="T9" s="131"/>
      <c r="U9" s="131"/>
      <c r="V9" s="131"/>
      <c r="W9" s="132"/>
      <c r="Y9" s="6" t="str">
        <f>IF(O9="","",O9)</f>
        <v/>
      </c>
    </row>
    <row r="10" spans="2:25" ht="14.25" thickBot="1" x14ac:dyDescent="0.2">
      <c r="O10" s="133"/>
      <c r="P10" s="134"/>
      <c r="Q10" s="134"/>
      <c r="R10" s="134"/>
      <c r="S10" s="134"/>
      <c r="T10" s="134"/>
      <c r="U10" s="134"/>
      <c r="V10" s="134"/>
      <c r="W10" s="135"/>
    </row>
    <row r="11" spans="2:25" ht="14.25" thickBot="1" x14ac:dyDescent="0.2">
      <c r="H11" s="1" t="s">
        <v>72</v>
      </c>
      <c r="P11" s="18"/>
      <c r="Q11" s="127"/>
      <c r="R11" s="128"/>
      <c r="S11" s="128"/>
      <c r="T11" s="128"/>
      <c r="U11" s="128"/>
      <c r="V11" s="128"/>
      <c r="W11" s="129"/>
      <c r="Y11" s="6" t="str">
        <f>IF(Q11="","",Q11)</f>
        <v/>
      </c>
    </row>
    <row r="12" spans="2:25" ht="14.25" thickBot="1" x14ac:dyDescent="0.2">
      <c r="H12" s="1" t="s">
        <v>73</v>
      </c>
      <c r="P12" s="18"/>
      <c r="Q12" s="127"/>
      <c r="R12" s="128"/>
      <c r="S12" s="128"/>
      <c r="T12" s="128"/>
      <c r="U12" s="128"/>
      <c r="V12" s="128"/>
      <c r="W12" s="129"/>
      <c r="Y12" s="6" t="str">
        <f>IF(Q12="","",Q12)</f>
        <v/>
      </c>
    </row>
    <row r="13" spans="2:25" x14ac:dyDescent="0.15">
      <c r="E13" s="2"/>
      <c r="F13" s="2"/>
    </row>
    <row r="14" spans="2:25" ht="14.25" thickBot="1" x14ac:dyDescent="0.2">
      <c r="G14" s="1" t="s">
        <v>129</v>
      </c>
      <c r="N14" s="1"/>
      <c r="O14" s="18"/>
      <c r="Y14" s="2"/>
    </row>
    <row r="15" spans="2:25" ht="14.25" thickBot="1" x14ac:dyDescent="0.2">
      <c r="N15" s="1"/>
      <c r="O15" s="18" t="s">
        <v>22</v>
      </c>
      <c r="P15" s="102"/>
      <c r="Y15" s="6" t="str">
        <f>IF(P15="","",P15)</f>
        <v/>
      </c>
    </row>
    <row r="16" spans="2:25" ht="14.25" thickBot="1" x14ac:dyDescent="0.2">
      <c r="N16" s="1"/>
      <c r="O16" s="18" t="s">
        <v>23</v>
      </c>
      <c r="P16" s="102"/>
      <c r="Y16" s="6" t="str">
        <f>IF(P16="","",P16)</f>
        <v/>
      </c>
    </row>
    <row r="17" spans="14:25" ht="14.25" thickBot="1" x14ac:dyDescent="0.2">
      <c r="N17" s="1"/>
      <c r="O17" s="18"/>
      <c r="P17" s="18" t="s">
        <v>26</v>
      </c>
      <c r="Q17" s="127"/>
      <c r="R17" s="128"/>
      <c r="S17" s="128"/>
      <c r="T17" s="128"/>
      <c r="U17" s="128"/>
      <c r="V17" s="128"/>
      <c r="W17" s="129"/>
      <c r="Y17" s="6" t="str">
        <f>IF(Q17="","",Q17)</f>
        <v/>
      </c>
    </row>
    <row r="18" spans="14:25" ht="14.25" thickBot="1" x14ac:dyDescent="0.2">
      <c r="P18" s="18" t="s">
        <v>127</v>
      </c>
      <c r="Q18" s="127"/>
      <c r="R18" s="128"/>
      <c r="S18" s="128"/>
      <c r="T18" s="128"/>
      <c r="U18" s="128"/>
      <c r="V18" s="128"/>
      <c r="W18" s="129"/>
      <c r="Y18" s="6" t="str">
        <f>IF(Q18="","",Q18)</f>
        <v/>
      </c>
    </row>
    <row r="20" spans="14:25" x14ac:dyDescent="0.15">
      <c r="W20" s="1" t="s">
        <v>97</v>
      </c>
    </row>
  </sheetData>
  <mergeCells count="6">
    <mergeCell ref="Q12:W12"/>
    <mergeCell ref="Q7:W7"/>
    <mergeCell ref="O9:W10"/>
    <mergeCell ref="Q18:W18"/>
    <mergeCell ref="Q11:W11"/>
    <mergeCell ref="Q17:W17"/>
  </mergeCells>
  <phoneticPr fontId="1"/>
  <dataValidations count="2">
    <dataValidation type="list" allowBlank="1" showInputMessage="1" sqref="P5:P6 P15">
      <formula1>$W$20</formula1>
    </dataValidation>
    <dataValidation type="list" allowBlank="1" showInputMessage="1" sqref="P16">
      <formula1>$W$20</formula1>
    </dataValidation>
  </dataValidations>
  <pageMargins left="0.75" right="0.75" top="1" bottom="0.69" header="0.51200000000000001" footer="0.51200000000000001"/>
  <pageSetup paperSize="9" scale="68"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0"/>
  <sheetViews>
    <sheetView workbookViewId="0">
      <selection activeCell="E19" sqref="E19"/>
    </sheetView>
  </sheetViews>
  <sheetFormatPr defaultColWidth="3.75" defaultRowHeight="20.100000000000001" customHeight="1" x14ac:dyDescent="0.15"/>
  <cols>
    <col min="1" max="1" width="7.625" style="33" customWidth="1"/>
    <col min="2" max="31" width="10.625" style="33" customWidth="1"/>
    <col min="32" max="33" width="4.625" style="33" customWidth="1"/>
    <col min="34" max="38" width="9.625" style="33" customWidth="1"/>
    <col min="39" max="40" width="4.625" style="33" customWidth="1"/>
    <col min="41" max="41" width="18.625" style="33" customWidth="1"/>
    <col min="42" max="43" width="4.625" style="33" customWidth="1"/>
    <col min="44" max="44" width="9.625" style="33" customWidth="1"/>
    <col min="45" max="46" width="4.625" style="33" customWidth="1"/>
    <col min="47" max="47" width="18.625" style="33" customWidth="1"/>
    <col min="48" max="50" width="15.625" style="33" customWidth="1"/>
    <col min="51" max="51" width="18.625" style="33" customWidth="1"/>
    <col min="52" max="55" width="9.625" style="33" customWidth="1"/>
    <col min="56" max="57" width="4.625" style="33" customWidth="1"/>
    <col min="58" max="60" width="18.625" style="33" customWidth="1"/>
    <col min="61" max="62" width="4.625" style="33" customWidth="1"/>
    <col min="63" max="63" width="18.625" style="33" customWidth="1"/>
    <col min="64" max="65" width="4.625" style="33" customWidth="1"/>
    <col min="66" max="66" width="18.625" style="33" customWidth="1"/>
    <col min="67" max="67" width="9.625" style="33" customWidth="1"/>
    <col min="68" max="69" width="4.625" style="33" customWidth="1"/>
    <col min="70" max="70" width="9.625" style="33" customWidth="1"/>
    <col min="71" max="73" width="15.625" style="33" customWidth="1"/>
    <col min="74" max="75" width="4.625" style="33" customWidth="1"/>
    <col min="76" max="76" width="18.625" style="33" customWidth="1"/>
    <col min="77" max="80" width="9.625" style="33" customWidth="1"/>
    <col min="81" max="81" width="18.625" style="33" customWidth="1"/>
    <col min="82" max="83" width="4.625" style="33" customWidth="1"/>
    <col min="84" max="85" width="18.625" style="33" customWidth="1"/>
    <col min="86" max="87" width="4.625" style="33" customWidth="1"/>
    <col min="88" max="89" width="18.625" style="33" customWidth="1"/>
    <col min="90" max="91" width="4.625" style="33" customWidth="1"/>
    <col min="92" max="93" width="18.625" style="33" customWidth="1"/>
    <col min="94" max="95" width="4.625" style="33" customWidth="1"/>
    <col min="96" max="97" width="18.625" style="33" customWidth="1"/>
    <col min="98" max="99" width="4.625" style="33" customWidth="1"/>
    <col min="100" max="100" width="18.625" style="33" customWidth="1"/>
    <col min="101" max="102" width="4.625" style="33" customWidth="1"/>
    <col min="103" max="106" width="18.625" style="33" customWidth="1"/>
    <col min="107" max="108" width="4.625" style="33" customWidth="1"/>
    <col min="109" max="110" width="18.625" style="33" customWidth="1"/>
    <col min="111" max="111" width="5.5" style="33" bestFit="1" customWidth="1"/>
    <col min="112" max="16384" width="3.75" style="33"/>
  </cols>
  <sheetData>
    <row r="1" spans="1:110" s="103" customFormat="1" ht="20.100000000000001" customHeight="1" x14ac:dyDescent="0.15">
      <c r="A1" s="103" t="s">
        <v>170</v>
      </c>
      <c r="B1" s="103" t="s">
        <v>106</v>
      </c>
      <c r="AF1" s="103" t="s">
        <v>158</v>
      </c>
      <c r="BO1" s="103" t="s">
        <v>159</v>
      </c>
      <c r="BV1" s="103" t="s">
        <v>160</v>
      </c>
      <c r="CD1" s="103" t="s">
        <v>161</v>
      </c>
      <c r="CP1" s="103" t="s">
        <v>162</v>
      </c>
      <c r="CW1" s="103" t="s">
        <v>165</v>
      </c>
    </row>
    <row r="2" spans="1:110" s="103" customFormat="1" ht="20.100000000000001" customHeight="1" x14ac:dyDescent="0.15">
      <c r="A2" s="103" t="s">
        <v>166</v>
      </c>
      <c r="B2" s="103">
        <v>6</v>
      </c>
      <c r="C2" s="103">
        <v>7</v>
      </c>
      <c r="D2" s="103">
        <v>8</v>
      </c>
      <c r="E2" s="103">
        <v>9</v>
      </c>
      <c r="F2" s="103">
        <v>10</v>
      </c>
      <c r="G2" s="103">
        <v>13</v>
      </c>
      <c r="H2" s="103">
        <v>14</v>
      </c>
      <c r="I2" s="103">
        <v>15</v>
      </c>
      <c r="J2" s="103">
        <v>16</v>
      </c>
      <c r="K2" s="103">
        <v>17</v>
      </c>
      <c r="L2" s="103">
        <v>20</v>
      </c>
      <c r="M2" s="103">
        <v>21</v>
      </c>
      <c r="N2" s="103">
        <v>22</v>
      </c>
      <c r="O2" s="103">
        <v>23</v>
      </c>
      <c r="P2" s="103">
        <v>24</v>
      </c>
      <c r="Q2" s="103">
        <v>27</v>
      </c>
      <c r="R2" s="103">
        <v>28</v>
      </c>
      <c r="S2" s="103">
        <v>29</v>
      </c>
      <c r="T2" s="103">
        <v>30</v>
      </c>
      <c r="U2" s="103">
        <v>31</v>
      </c>
      <c r="V2" s="103">
        <v>35</v>
      </c>
      <c r="W2" s="103">
        <v>36</v>
      </c>
      <c r="X2" s="103">
        <v>37</v>
      </c>
      <c r="Y2" s="103">
        <v>38</v>
      </c>
      <c r="Z2" s="103">
        <v>39</v>
      </c>
      <c r="AA2" s="103">
        <v>42</v>
      </c>
      <c r="AB2" s="103">
        <v>43</v>
      </c>
      <c r="AC2" s="103">
        <v>44</v>
      </c>
      <c r="AD2" s="103">
        <v>45</v>
      </c>
      <c r="AE2" s="103">
        <v>46</v>
      </c>
      <c r="AF2" s="103">
        <v>7</v>
      </c>
      <c r="AG2" s="103">
        <v>8</v>
      </c>
      <c r="AH2" s="103">
        <v>10</v>
      </c>
      <c r="AI2" s="103">
        <v>11</v>
      </c>
      <c r="AJ2" s="103">
        <v>12</v>
      </c>
      <c r="AK2" s="103">
        <v>13</v>
      </c>
      <c r="AL2" s="103">
        <v>14</v>
      </c>
      <c r="AM2" s="103">
        <v>16</v>
      </c>
      <c r="AN2" s="103">
        <v>17</v>
      </c>
      <c r="AO2" s="103">
        <v>18</v>
      </c>
      <c r="AP2" s="103">
        <v>22</v>
      </c>
      <c r="AQ2" s="103">
        <v>23</v>
      </c>
      <c r="AR2" s="103">
        <v>25</v>
      </c>
      <c r="AS2" s="103">
        <v>27</v>
      </c>
      <c r="AT2" s="103">
        <v>28</v>
      </c>
      <c r="AU2" s="103">
        <v>29</v>
      </c>
      <c r="AV2" s="103">
        <v>33</v>
      </c>
      <c r="AW2" s="103">
        <v>34</v>
      </c>
      <c r="AX2" s="103">
        <v>36</v>
      </c>
      <c r="AY2" s="103">
        <v>37</v>
      </c>
      <c r="AZ2" s="103">
        <v>39</v>
      </c>
      <c r="BA2" s="103">
        <v>40</v>
      </c>
      <c r="BB2" s="103">
        <v>41</v>
      </c>
      <c r="BC2" s="103">
        <v>42</v>
      </c>
      <c r="BD2" s="103">
        <v>43</v>
      </c>
      <c r="BE2" s="103">
        <v>44</v>
      </c>
      <c r="BF2" s="103">
        <v>46</v>
      </c>
      <c r="BG2" s="103">
        <v>48</v>
      </c>
      <c r="BH2" s="103">
        <v>51</v>
      </c>
      <c r="BI2" s="103">
        <v>56</v>
      </c>
      <c r="BJ2" s="103">
        <v>57</v>
      </c>
      <c r="BK2" s="103">
        <v>59</v>
      </c>
      <c r="BL2" s="103">
        <v>63</v>
      </c>
      <c r="BM2" s="103">
        <v>64</v>
      </c>
      <c r="BN2" s="103">
        <v>65</v>
      </c>
      <c r="BO2" s="103">
        <v>4</v>
      </c>
      <c r="BP2" s="103">
        <v>5</v>
      </c>
      <c r="BQ2" s="103">
        <v>6</v>
      </c>
      <c r="BR2" s="103">
        <v>7</v>
      </c>
      <c r="BS2" s="103">
        <v>8</v>
      </c>
      <c r="BT2" s="103">
        <v>11</v>
      </c>
      <c r="BU2" s="103">
        <v>14</v>
      </c>
      <c r="BV2" s="103">
        <v>5</v>
      </c>
      <c r="BW2" s="103">
        <v>6</v>
      </c>
      <c r="BX2" s="103">
        <v>7</v>
      </c>
      <c r="BY2" s="103">
        <v>9</v>
      </c>
      <c r="BZ2" s="103">
        <v>10</v>
      </c>
      <c r="CA2" s="103">
        <v>11</v>
      </c>
      <c r="CB2" s="103">
        <v>12</v>
      </c>
      <c r="CC2" s="103">
        <v>14</v>
      </c>
      <c r="CD2" s="103">
        <v>6</v>
      </c>
      <c r="CE2" s="103">
        <v>7</v>
      </c>
      <c r="CF2" s="103">
        <v>8</v>
      </c>
      <c r="CG2" s="103">
        <v>9</v>
      </c>
      <c r="CH2" s="103">
        <v>13</v>
      </c>
      <c r="CI2" s="103">
        <v>14</v>
      </c>
      <c r="CJ2" s="103">
        <v>15</v>
      </c>
      <c r="CK2" s="103">
        <v>16</v>
      </c>
      <c r="CL2" s="103">
        <v>20</v>
      </c>
      <c r="CM2" s="103">
        <v>21</v>
      </c>
      <c r="CN2" s="103">
        <v>22</v>
      </c>
      <c r="CO2" s="103">
        <v>23</v>
      </c>
      <c r="CP2" s="103">
        <v>5</v>
      </c>
      <c r="CQ2" s="103">
        <v>6</v>
      </c>
      <c r="CR2" s="103">
        <v>7</v>
      </c>
      <c r="CS2" s="103">
        <v>8</v>
      </c>
      <c r="CT2" s="103">
        <v>12</v>
      </c>
      <c r="CU2" s="103">
        <v>13</v>
      </c>
      <c r="CV2" s="103">
        <v>14</v>
      </c>
      <c r="CW2" s="103">
        <v>5</v>
      </c>
      <c r="CX2" s="103">
        <v>6</v>
      </c>
      <c r="CY2" s="103">
        <v>7</v>
      </c>
      <c r="CZ2" s="103">
        <v>9</v>
      </c>
      <c r="DA2" s="103">
        <v>11</v>
      </c>
      <c r="DB2" s="103">
        <v>12</v>
      </c>
      <c r="DC2" s="103">
        <v>15</v>
      </c>
      <c r="DD2" s="103">
        <v>16</v>
      </c>
      <c r="DE2" s="103">
        <v>17</v>
      </c>
      <c r="DF2" s="103">
        <v>18</v>
      </c>
    </row>
    <row r="3" spans="1:110" s="104" customFormat="1" ht="20.100000000000001" customHeight="1" x14ac:dyDescent="0.15">
      <c r="A3" s="104" t="s">
        <v>167</v>
      </c>
      <c r="B3" s="105">
        <v>6</v>
      </c>
      <c r="C3" s="105">
        <v>6</v>
      </c>
      <c r="D3" s="105">
        <v>6</v>
      </c>
      <c r="E3" s="105">
        <v>6</v>
      </c>
      <c r="F3" s="105">
        <v>6</v>
      </c>
      <c r="G3" s="105">
        <v>6</v>
      </c>
      <c r="H3" s="105">
        <v>6</v>
      </c>
      <c r="I3" s="105">
        <v>6</v>
      </c>
      <c r="J3" s="105">
        <v>6</v>
      </c>
      <c r="K3" s="105">
        <v>6</v>
      </c>
      <c r="L3" s="105">
        <v>6</v>
      </c>
      <c r="M3" s="105">
        <v>6</v>
      </c>
      <c r="N3" s="105">
        <v>6</v>
      </c>
      <c r="O3" s="105">
        <v>6</v>
      </c>
      <c r="P3" s="105">
        <v>6</v>
      </c>
      <c r="Q3" s="105">
        <v>6</v>
      </c>
      <c r="R3" s="105">
        <v>6</v>
      </c>
      <c r="S3" s="105">
        <v>6</v>
      </c>
      <c r="T3" s="105">
        <v>6</v>
      </c>
      <c r="U3" s="105">
        <v>6</v>
      </c>
      <c r="V3" s="105">
        <v>6</v>
      </c>
      <c r="W3" s="105">
        <v>6</v>
      </c>
      <c r="X3" s="105">
        <v>6</v>
      </c>
      <c r="Y3" s="105">
        <v>6</v>
      </c>
      <c r="Z3" s="105">
        <v>6</v>
      </c>
      <c r="AA3" s="105">
        <v>6</v>
      </c>
      <c r="AB3" s="105">
        <v>6</v>
      </c>
      <c r="AC3" s="105">
        <v>6</v>
      </c>
      <c r="AD3" s="105">
        <v>6</v>
      </c>
      <c r="AE3" s="105">
        <v>6</v>
      </c>
      <c r="AF3" s="105">
        <v>25</v>
      </c>
      <c r="AG3" s="105">
        <v>25</v>
      </c>
      <c r="AH3" s="105">
        <v>25</v>
      </c>
      <c r="AI3" s="105">
        <v>25</v>
      </c>
      <c r="AJ3" s="105">
        <v>25</v>
      </c>
      <c r="AK3" s="105">
        <v>25</v>
      </c>
      <c r="AL3" s="105">
        <v>25</v>
      </c>
      <c r="AM3" s="105">
        <v>25</v>
      </c>
      <c r="AN3" s="105">
        <v>25</v>
      </c>
      <c r="AO3" s="105">
        <v>25</v>
      </c>
      <c r="AP3" s="105">
        <v>25</v>
      </c>
      <c r="AQ3" s="105">
        <v>25</v>
      </c>
      <c r="AR3" s="105">
        <v>25</v>
      </c>
      <c r="AS3" s="105">
        <v>25</v>
      </c>
      <c r="AT3" s="105">
        <v>25</v>
      </c>
      <c r="AU3" s="105">
        <v>25</v>
      </c>
      <c r="AV3" s="105">
        <v>25</v>
      </c>
      <c r="AW3" s="105">
        <v>25</v>
      </c>
      <c r="AX3" s="105">
        <v>25</v>
      </c>
      <c r="AY3" s="105">
        <v>25</v>
      </c>
      <c r="AZ3" s="105">
        <v>25</v>
      </c>
      <c r="BA3" s="105">
        <v>25</v>
      </c>
      <c r="BB3" s="105">
        <v>25</v>
      </c>
      <c r="BC3" s="105">
        <v>25</v>
      </c>
      <c r="BD3" s="105">
        <v>25</v>
      </c>
      <c r="BE3" s="105">
        <v>25</v>
      </c>
      <c r="BF3" s="105">
        <v>25</v>
      </c>
      <c r="BG3" s="105">
        <v>25</v>
      </c>
      <c r="BH3" s="105">
        <v>25</v>
      </c>
      <c r="BI3" s="105">
        <v>25</v>
      </c>
      <c r="BJ3" s="105">
        <v>25</v>
      </c>
      <c r="BK3" s="105">
        <v>25</v>
      </c>
      <c r="BL3" s="105">
        <v>25</v>
      </c>
      <c r="BM3" s="105">
        <v>25</v>
      </c>
      <c r="BN3" s="105">
        <v>25</v>
      </c>
      <c r="BO3" s="105">
        <v>25</v>
      </c>
      <c r="BP3" s="105">
        <v>25</v>
      </c>
      <c r="BQ3" s="105">
        <v>25</v>
      </c>
      <c r="BR3" s="105">
        <v>25</v>
      </c>
      <c r="BS3" s="105">
        <v>25</v>
      </c>
      <c r="BT3" s="105">
        <v>25</v>
      </c>
      <c r="BU3" s="105">
        <v>25</v>
      </c>
      <c r="BV3" s="105">
        <v>25</v>
      </c>
      <c r="BW3" s="105">
        <v>25</v>
      </c>
      <c r="BX3" s="105">
        <v>25</v>
      </c>
      <c r="BY3" s="105">
        <v>25</v>
      </c>
      <c r="BZ3" s="105">
        <v>25</v>
      </c>
      <c r="CA3" s="105">
        <v>25</v>
      </c>
      <c r="CB3" s="105">
        <v>25</v>
      </c>
      <c r="CC3" s="105">
        <v>25</v>
      </c>
      <c r="CD3" s="105">
        <v>25</v>
      </c>
      <c r="CE3" s="105">
        <v>25</v>
      </c>
      <c r="CF3" s="105">
        <v>25</v>
      </c>
      <c r="CG3" s="105">
        <v>25</v>
      </c>
      <c r="CH3" s="105">
        <v>25</v>
      </c>
      <c r="CI3" s="105">
        <v>25</v>
      </c>
      <c r="CJ3" s="105">
        <v>25</v>
      </c>
      <c r="CK3" s="105">
        <v>25</v>
      </c>
      <c r="CL3" s="105">
        <v>25</v>
      </c>
      <c r="CM3" s="105">
        <v>25</v>
      </c>
      <c r="CN3" s="105">
        <v>25</v>
      </c>
      <c r="CO3" s="105">
        <v>25</v>
      </c>
      <c r="CP3" s="105">
        <v>25</v>
      </c>
      <c r="CQ3" s="105">
        <v>25</v>
      </c>
      <c r="CR3" s="105">
        <v>25</v>
      </c>
      <c r="CS3" s="105">
        <v>25</v>
      </c>
      <c r="CT3" s="105">
        <v>25</v>
      </c>
      <c r="CU3" s="105">
        <v>25</v>
      </c>
      <c r="CV3" s="105">
        <v>25</v>
      </c>
      <c r="CW3" s="105">
        <v>25</v>
      </c>
      <c r="CX3" s="105">
        <v>25</v>
      </c>
      <c r="CY3" s="105">
        <v>25</v>
      </c>
      <c r="CZ3" s="105">
        <v>25</v>
      </c>
      <c r="DA3" s="105">
        <v>25</v>
      </c>
      <c r="DB3" s="105">
        <v>25</v>
      </c>
      <c r="DC3" s="105">
        <v>25</v>
      </c>
      <c r="DD3" s="105">
        <v>25</v>
      </c>
      <c r="DE3" s="105">
        <v>25</v>
      </c>
      <c r="DF3" s="105">
        <v>25</v>
      </c>
    </row>
    <row r="4" spans="1:110" s="39" customFormat="1" ht="20.100000000000001" customHeight="1" x14ac:dyDescent="0.15">
      <c r="A4" s="106" t="s">
        <v>168</v>
      </c>
      <c r="B4" s="62" t="s">
        <v>151</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40" t="s">
        <v>142</v>
      </c>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2"/>
      <c r="BO4" s="71" t="s">
        <v>143</v>
      </c>
      <c r="BP4" s="72"/>
      <c r="BQ4" s="72"/>
      <c r="BR4" s="72"/>
      <c r="BS4" s="72"/>
      <c r="BT4" s="72"/>
      <c r="BU4" s="73"/>
      <c r="BV4" s="80" t="s">
        <v>144</v>
      </c>
      <c r="BW4" s="81"/>
      <c r="BX4" s="81"/>
      <c r="BY4" s="81"/>
      <c r="BZ4" s="81"/>
      <c r="CA4" s="81"/>
      <c r="CB4" s="81"/>
      <c r="CC4" s="82"/>
      <c r="CD4" s="80" t="s">
        <v>145</v>
      </c>
      <c r="CE4" s="81"/>
      <c r="CF4" s="81"/>
      <c r="CG4" s="81"/>
      <c r="CH4" s="81"/>
      <c r="CI4" s="81"/>
      <c r="CJ4" s="81"/>
      <c r="CK4" s="81"/>
      <c r="CL4" s="81"/>
      <c r="CM4" s="81"/>
      <c r="CN4" s="81"/>
      <c r="CO4" s="82"/>
      <c r="CP4" s="90" t="s">
        <v>146</v>
      </c>
      <c r="CQ4" s="91"/>
      <c r="CR4" s="91"/>
      <c r="CS4" s="91"/>
      <c r="CT4" s="91"/>
      <c r="CU4" s="91"/>
      <c r="CV4" s="91"/>
      <c r="CW4" s="55" t="s">
        <v>147</v>
      </c>
      <c r="CX4" s="56"/>
      <c r="CY4" s="56"/>
      <c r="CZ4" s="56"/>
      <c r="DA4" s="56"/>
      <c r="DB4" s="56"/>
      <c r="DC4" s="56"/>
      <c r="DD4" s="56"/>
      <c r="DE4" s="56"/>
      <c r="DF4" s="57"/>
    </row>
    <row r="5" spans="1:110" s="39" customFormat="1" ht="20.100000000000001" customHeight="1" x14ac:dyDescent="0.15">
      <c r="A5" s="108" t="s">
        <v>169</v>
      </c>
      <c r="B5" s="62" t="s">
        <v>154</v>
      </c>
      <c r="C5" s="63"/>
      <c r="D5" s="63"/>
      <c r="E5" s="63"/>
      <c r="F5" s="64"/>
      <c r="G5" s="62" t="s">
        <v>155</v>
      </c>
      <c r="H5" s="63"/>
      <c r="I5" s="63"/>
      <c r="J5" s="63"/>
      <c r="K5" s="64"/>
      <c r="L5" s="62" t="s">
        <v>156</v>
      </c>
      <c r="M5" s="63"/>
      <c r="N5" s="63"/>
      <c r="O5" s="63"/>
      <c r="P5" s="64"/>
      <c r="Q5" s="62" t="s">
        <v>157</v>
      </c>
      <c r="R5" s="63"/>
      <c r="S5" s="63"/>
      <c r="T5" s="63"/>
      <c r="U5" s="64"/>
      <c r="V5" s="62" t="s">
        <v>172</v>
      </c>
      <c r="W5" s="63"/>
      <c r="X5" s="63"/>
      <c r="Y5" s="63"/>
      <c r="Z5" s="64"/>
      <c r="AA5" s="62" t="s">
        <v>173</v>
      </c>
      <c r="AB5" s="63"/>
      <c r="AC5" s="63"/>
      <c r="AD5" s="63"/>
      <c r="AE5" s="64"/>
      <c r="AF5" s="46" t="s">
        <v>57</v>
      </c>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2"/>
      <c r="BI5" s="40" t="s">
        <v>58</v>
      </c>
      <c r="BJ5" s="41"/>
      <c r="BK5" s="41"/>
      <c r="BL5" s="41"/>
      <c r="BM5" s="41"/>
      <c r="BN5" s="42"/>
      <c r="BO5" s="74" t="s">
        <v>125</v>
      </c>
      <c r="BP5" s="152" t="s">
        <v>124</v>
      </c>
      <c r="BQ5" s="153"/>
      <c r="BR5" s="112" t="s">
        <v>92</v>
      </c>
      <c r="BS5" s="75" t="s">
        <v>93</v>
      </c>
      <c r="BT5" s="76" t="s">
        <v>94</v>
      </c>
      <c r="BU5" s="159" t="s">
        <v>95</v>
      </c>
      <c r="BV5" s="154" t="s">
        <v>84</v>
      </c>
      <c r="BW5" s="155"/>
      <c r="BX5" s="111" t="s">
        <v>85</v>
      </c>
      <c r="BY5" s="83" t="s">
        <v>67</v>
      </c>
      <c r="BZ5" s="161" t="s">
        <v>87</v>
      </c>
      <c r="CA5" s="161" t="s">
        <v>88</v>
      </c>
      <c r="CB5" s="84" t="s">
        <v>89</v>
      </c>
      <c r="CC5" s="84" t="s">
        <v>90</v>
      </c>
      <c r="CD5" s="80" t="s">
        <v>63</v>
      </c>
      <c r="CE5" s="81"/>
      <c r="CF5" s="81"/>
      <c r="CG5" s="81"/>
      <c r="CH5" s="81"/>
      <c r="CI5" s="81"/>
      <c r="CJ5" s="81"/>
      <c r="CK5" s="82"/>
      <c r="CL5" s="80" t="s">
        <v>64</v>
      </c>
      <c r="CM5" s="81"/>
      <c r="CN5" s="81"/>
      <c r="CO5" s="82"/>
      <c r="CP5" s="110" t="s">
        <v>70</v>
      </c>
      <c r="CQ5" s="92"/>
      <c r="CR5" s="92"/>
      <c r="CS5" s="93"/>
      <c r="CT5" s="165" t="s">
        <v>71</v>
      </c>
      <c r="CU5" s="166"/>
      <c r="CV5" s="167"/>
      <c r="CW5" s="55" t="s">
        <v>126</v>
      </c>
      <c r="CX5" s="56"/>
      <c r="CY5" s="56"/>
      <c r="CZ5" s="56"/>
      <c r="DA5" s="56"/>
      <c r="DB5" s="56"/>
      <c r="DC5" s="56"/>
      <c r="DD5" s="56"/>
      <c r="DE5" s="56"/>
      <c r="DF5" s="57"/>
    </row>
    <row r="6" spans="1:110" s="39" customFormat="1" ht="20.100000000000001" customHeight="1" x14ac:dyDescent="0.15">
      <c r="B6" s="65" t="s">
        <v>153</v>
      </c>
      <c r="C6" s="66" t="s">
        <v>152</v>
      </c>
      <c r="D6" s="67" t="s">
        <v>11</v>
      </c>
      <c r="E6" s="67" t="s">
        <v>1</v>
      </c>
      <c r="F6" s="67" t="s">
        <v>4</v>
      </c>
      <c r="G6" s="65" t="s">
        <v>153</v>
      </c>
      <c r="H6" s="66" t="s">
        <v>152</v>
      </c>
      <c r="I6" s="67" t="s">
        <v>11</v>
      </c>
      <c r="J6" s="67" t="s">
        <v>1</v>
      </c>
      <c r="K6" s="67" t="s">
        <v>4</v>
      </c>
      <c r="L6" s="65" t="s">
        <v>153</v>
      </c>
      <c r="M6" s="66" t="s">
        <v>152</v>
      </c>
      <c r="N6" s="67" t="s">
        <v>11</v>
      </c>
      <c r="O6" s="67" t="s">
        <v>1</v>
      </c>
      <c r="P6" s="67" t="s">
        <v>4</v>
      </c>
      <c r="Q6" s="65" t="s">
        <v>153</v>
      </c>
      <c r="R6" s="66" t="s">
        <v>152</v>
      </c>
      <c r="S6" s="67" t="s">
        <v>11</v>
      </c>
      <c r="T6" s="67" t="s">
        <v>1</v>
      </c>
      <c r="U6" s="67" t="s">
        <v>4</v>
      </c>
      <c r="V6" s="65" t="s">
        <v>153</v>
      </c>
      <c r="W6" s="66" t="s">
        <v>152</v>
      </c>
      <c r="X6" s="67" t="s">
        <v>11</v>
      </c>
      <c r="Y6" s="67" t="s">
        <v>1</v>
      </c>
      <c r="Z6" s="67" t="s">
        <v>4</v>
      </c>
      <c r="AA6" s="65" t="s">
        <v>153</v>
      </c>
      <c r="AB6" s="66" t="s">
        <v>152</v>
      </c>
      <c r="AC6" s="67" t="s">
        <v>11</v>
      </c>
      <c r="AD6" s="67" t="s">
        <v>1</v>
      </c>
      <c r="AE6" s="67" t="s">
        <v>4</v>
      </c>
      <c r="AF6" s="40" t="s">
        <v>130</v>
      </c>
      <c r="AG6" s="41"/>
      <c r="AH6" s="41"/>
      <c r="AI6" s="41"/>
      <c r="AJ6" s="41"/>
      <c r="AK6" s="41"/>
      <c r="AL6" s="41"/>
      <c r="AM6" s="41"/>
      <c r="AN6" s="41"/>
      <c r="AO6" s="42"/>
      <c r="AP6" s="145" t="s">
        <v>131</v>
      </c>
      <c r="AQ6" s="146"/>
      <c r="AR6" s="146"/>
      <c r="AS6" s="146"/>
      <c r="AT6" s="146"/>
      <c r="AU6" s="147"/>
      <c r="AV6" s="40" t="s">
        <v>132</v>
      </c>
      <c r="AW6" s="41"/>
      <c r="AX6" s="41"/>
      <c r="AY6" s="41"/>
      <c r="AZ6" s="41"/>
      <c r="BA6" s="41"/>
      <c r="BB6" s="41"/>
      <c r="BC6" s="41"/>
      <c r="BD6" s="41"/>
      <c r="BE6" s="41"/>
      <c r="BF6" s="41"/>
      <c r="BG6" s="41"/>
      <c r="BH6" s="42"/>
      <c r="BI6" s="140" t="s">
        <v>137</v>
      </c>
      <c r="BJ6" s="141"/>
      <c r="BK6" s="142"/>
      <c r="BL6" s="140" t="s">
        <v>138</v>
      </c>
      <c r="BM6" s="141"/>
      <c r="BN6" s="142"/>
      <c r="BO6" s="77"/>
      <c r="BP6" s="74" t="s">
        <v>22</v>
      </c>
      <c r="BQ6" s="74" t="s">
        <v>23</v>
      </c>
      <c r="BR6" s="77"/>
      <c r="BS6" s="77"/>
      <c r="BT6" s="77"/>
      <c r="BU6" s="160"/>
      <c r="BV6" s="85" t="s">
        <v>22</v>
      </c>
      <c r="BW6" s="85" t="s">
        <v>23</v>
      </c>
      <c r="BX6" s="86"/>
      <c r="BY6" s="86"/>
      <c r="BZ6" s="162"/>
      <c r="CA6" s="162"/>
      <c r="CB6" s="86"/>
      <c r="CC6" s="86"/>
      <c r="CD6" s="156" t="s">
        <v>139</v>
      </c>
      <c r="CE6" s="157"/>
      <c r="CF6" s="157"/>
      <c r="CG6" s="158"/>
      <c r="CH6" s="156" t="s">
        <v>140</v>
      </c>
      <c r="CI6" s="157"/>
      <c r="CJ6" s="157"/>
      <c r="CK6" s="158"/>
      <c r="CL6" s="80" t="s">
        <v>69</v>
      </c>
      <c r="CM6" s="81"/>
      <c r="CN6" s="81"/>
      <c r="CO6" s="82"/>
      <c r="CP6" s="94" t="s">
        <v>24</v>
      </c>
      <c r="CQ6" s="94" t="s">
        <v>25</v>
      </c>
      <c r="CR6" s="94" t="s">
        <v>26</v>
      </c>
      <c r="CS6" s="94" t="s">
        <v>68</v>
      </c>
      <c r="CT6" s="94" t="s">
        <v>24</v>
      </c>
      <c r="CU6" s="94" t="s">
        <v>25</v>
      </c>
      <c r="CV6" s="94" t="s">
        <v>68</v>
      </c>
      <c r="CW6" s="58" t="s">
        <v>24</v>
      </c>
      <c r="CX6" s="58" t="s">
        <v>25</v>
      </c>
      <c r="CY6" s="58" t="s">
        <v>26</v>
      </c>
      <c r="CZ6" s="163" t="s">
        <v>128</v>
      </c>
      <c r="DA6" s="58" t="s">
        <v>72</v>
      </c>
      <c r="DB6" s="98" t="s">
        <v>73</v>
      </c>
      <c r="DC6" s="150" t="s">
        <v>129</v>
      </c>
      <c r="DD6" s="151"/>
      <c r="DE6" s="58" t="s">
        <v>26</v>
      </c>
      <c r="DF6" s="99" t="s">
        <v>127</v>
      </c>
    </row>
    <row r="7" spans="1:110" s="39" customFormat="1" ht="20.100000000000001" customHeight="1" x14ac:dyDescent="0.15">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136" t="s">
        <v>110</v>
      </c>
      <c r="AG7" s="137"/>
      <c r="AH7" s="40" t="s">
        <v>112</v>
      </c>
      <c r="AI7" s="41"/>
      <c r="AJ7" s="41"/>
      <c r="AK7" s="41"/>
      <c r="AL7" s="42"/>
      <c r="AM7" s="40" t="s">
        <v>129</v>
      </c>
      <c r="AN7" s="41"/>
      <c r="AO7" s="42"/>
      <c r="AP7" s="138" t="s">
        <v>115</v>
      </c>
      <c r="AQ7" s="139"/>
      <c r="AR7" s="100" t="s">
        <v>116</v>
      </c>
      <c r="AS7" s="140" t="s">
        <v>111</v>
      </c>
      <c r="AT7" s="141"/>
      <c r="AU7" s="142"/>
      <c r="AV7" s="44" t="s">
        <v>133</v>
      </c>
      <c r="AW7" s="35" t="s">
        <v>134</v>
      </c>
      <c r="AX7" s="40" t="s">
        <v>135</v>
      </c>
      <c r="AY7" s="42"/>
      <c r="AZ7" s="40" t="s">
        <v>136</v>
      </c>
      <c r="BA7" s="41"/>
      <c r="BB7" s="41"/>
      <c r="BC7" s="41"/>
      <c r="BD7" s="41"/>
      <c r="BE7" s="41"/>
      <c r="BF7" s="41"/>
      <c r="BG7" s="41"/>
      <c r="BH7" s="42"/>
      <c r="BI7" s="52" t="s">
        <v>24</v>
      </c>
      <c r="BJ7" s="52" t="s">
        <v>25</v>
      </c>
      <c r="BK7" s="52" t="s">
        <v>68</v>
      </c>
      <c r="BL7" s="52" t="s">
        <v>24</v>
      </c>
      <c r="BM7" s="52" t="s">
        <v>25</v>
      </c>
      <c r="BN7" s="52" t="s">
        <v>68</v>
      </c>
      <c r="BO7" s="77"/>
      <c r="BP7" s="77"/>
      <c r="BQ7" s="77"/>
      <c r="BR7" s="77"/>
      <c r="BS7" s="77"/>
      <c r="BT7" s="77"/>
      <c r="BU7" s="77"/>
      <c r="BV7" s="87"/>
      <c r="BW7" s="87"/>
      <c r="BX7" s="86"/>
      <c r="BY7" s="86"/>
      <c r="BZ7" s="86"/>
      <c r="CA7" s="86"/>
      <c r="CB7" s="86"/>
      <c r="CC7" s="86"/>
      <c r="CD7" s="83" t="s">
        <v>24</v>
      </c>
      <c r="CE7" s="83" t="s">
        <v>25</v>
      </c>
      <c r="CF7" s="83" t="s">
        <v>26</v>
      </c>
      <c r="CG7" s="83" t="s">
        <v>68</v>
      </c>
      <c r="CH7" s="83" t="s">
        <v>24</v>
      </c>
      <c r="CI7" s="83" t="s">
        <v>25</v>
      </c>
      <c r="CJ7" s="83" t="s">
        <v>26</v>
      </c>
      <c r="CK7" s="83" t="s">
        <v>68</v>
      </c>
      <c r="CL7" s="83" t="s">
        <v>24</v>
      </c>
      <c r="CM7" s="83" t="s">
        <v>25</v>
      </c>
      <c r="CN7" s="83" t="s">
        <v>26</v>
      </c>
      <c r="CO7" s="83" t="s">
        <v>68</v>
      </c>
      <c r="CP7" s="95"/>
      <c r="CQ7" s="95"/>
      <c r="CR7" s="95"/>
      <c r="CS7" s="95"/>
      <c r="CT7" s="95"/>
      <c r="CU7" s="95"/>
      <c r="CV7" s="95"/>
      <c r="CW7" s="59"/>
      <c r="CX7" s="59"/>
      <c r="CY7" s="59"/>
      <c r="CZ7" s="164"/>
      <c r="DA7" s="59"/>
      <c r="DB7" s="59"/>
      <c r="DC7" s="58" t="s">
        <v>22</v>
      </c>
      <c r="DD7" s="58" t="s">
        <v>23</v>
      </c>
      <c r="DE7" s="59"/>
      <c r="DF7" s="59"/>
    </row>
    <row r="8" spans="1:110" ht="20.100000000000001" customHeight="1" x14ac:dyDescent="0.15">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47" t="s">
        <v>22</v>
      </c>
      <c r="AG8" s="47" t="s">
        <v>23</v>
      </c>
      <c r="AH8" s="48" t="s">
        <v>33</v>
      </c>
      <c r="AI8" s="148" t="s">
        <v>119</v>
      </c>
      <c r="AJ8" s="148" t="s">
        <v>120</v>
      </c>
      <c r="AK8" s="148" t="s">
        <v>121</v>
      </c>
      <c r="AL8" s="148" t="s">
        <v>122</v>
      </c>
      <c r="AM8" s="47" t="s">
        <v>22</v>
      </c>
      <c r="AN8" s="47" t="s">
        <v>23</v>
      </c>
      <c r="AO8" s="47" t="s">
        <v>26</v>
      </c>
      <c r="AP8" s="47" t="s">
        <v>22</v>
      </c>
      <c r="AQ8" s="47" t="s">
        <v>23</v>
      </c>
      <c r="AR8" s="47" t="s">
        <v>66</v>
      </c>
      <c r="AS8" s="47" t="s">
        <v>22</v>
      </c>
      <c r="AT8" s="47" t="s">
        <v>23</v>
      </c>
      <c r="AU8" s="47" t="s">
        <v>26</v>
      </c>
      <c r="AV8" s="49"/>
      <c r="AW8" s="49"/>
      <c r="AX8" s="47" t="s">
        <v>96</v>
      </c>
      <c r="AY8" s="47" t="s">
        <v>50</v>
      </c>
      <c r="AZ8" s="54" t="s">
        <v>148</v>
      </c>
      <c r="BA8" s="50" t="s">
        <v>123</v>
      </c>
      <c r="BB8" s="50" t="s">
        <v>149</v>
      </c>
      <c r="BC8" s="50" t="s">
        <v>150</v>
      </c>
      <c r="BD8" s="143" t="s">
        <v>108</v>
      </c>
      <c r="BE8" s="144"/>
      <c r="BF8" s="45" t="s">
        <v>141</v>
      </c>
      <c r="BG8" s="36"/>
      <c r="BH8" s="36"/>
      <c r="BI8" s="53"/>
      <c r="BJ8" s="53"/>
      <c r="BK8" s="53"/>
      <c r="BL8" s="53"/>
      <c r="BM8" s="53"/>
      <c r="BN8" s="53"/>
      <c r="BO8" s="78"/>
      <c r="BP8" s="78"/>
      <c r="BQ8" s="78"/>
      <c r="BR8" s="78"/>
      <c r="BS8" s="78"/>
      <c r="BT8" s="78"/>
      <c r="BU8" s="78"/>
      <c r="BV8" s="88"/>
      <c r="BW8" s="88"/>
      <c r="BX8" s="88"/>
      <c r="BY8" s="88"/>
      <c r="BZ8" s="88"/>
      <c r="CA8" s="88"/>
      <c r="CB8" s="88"/>
      <c r="CC8" s="88"/>
      <c r="CD8" s="88"/>
      <c r="CE8" s="88"/>
      <c r="CF8" s="88"/>
      <c r="CG8" s="88"/>
      <c r="CH8" s="88"/>
      <c r="CI8" s="88"/>
      <c r="CJ8" s="88"/>
      <c r="CK8" s="88"/>
      <c r="CL8" s="88"/>
      <c r="CM8" s="88"/>
      <c r="CN8" s="88"/>
      <c r="CO8" s="88"/>
      <c r="CP8" s="96"/>
      <c r="CQ8" s="96"/>
      <c r="CR8" s="96"/>
      <c r="CS8" s="96"/>
      <c r="CT8" s="96"/>
      <c r="CU8" s="96"/>
      <c r="CV8" s="96"/>
      <c r="CW8" s="60"/>
      <c r="CX8" s="60"/>
      <c r="CY8" s="60"/>
      <c r="CZ8" s="60"/>
      <c r="DA8" s="60"/>
      <c r="DB8" s="60"/>
      <c r="DC8" s="60"/>
      <c r="DD8" s="60"/>
      <c r="DE8" s="60"/>
      <c r="DF8" s="60"/>
    </row>
    <row r="9" spans="1:110" ht="20.100000000000001" customHeight="1" x14ac:dyDescent="0.15">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51"/>
      <c r="AG9" s="51"/>
      <c r="AH9" s="51"/>
      <c r="AI9" s="149"/>
      <c r="AJ9" s="149"/>
      <c r="AK9" s="149"/>
      <c r="AL9" s="149"/>
      <c r="AM9" s="51"/>
      <c r="AN9" s="51"/>
      <c r="AO9" s="51"/>
      <c r="AP9" s="51"/>
      <c r="AQ9" s="51"/>
      <c r="AR9" s="51"/>
      <c r="AS9" s="51"/>
      <c r="AT9" s="51"/>
      <c r="AU9" s="51"/>
      <c r="AV9" s="51"/>
      <c r="AW9" s="51"/>
      <c r="AX9" s="51"/>
      <c r="AY9" s="51"/>
      <c r="AZ9" s="51"/>
      <c r="BA9" s="51"/>
      <c r="BB9" s="51"/>
      <c r="BC9" s="51"/>
      <c r="BD9" s="38" t="s">
        <v>24</v>
      </c>
      <c r="BE9" s="38" t="s">
        <v>25</v>
      </c>
      <c r="BF9" s="38" t="s">
        <v>41</v>
      </c>
      <c r="BG9" s="107" t="s">
        <v>109</v>
      </c>
      <c r="BH9" s="43" t="s">
        <v>40</v>
      </c>
      <c r="BI9" s="51"/>
      <c r="BJ9" s="51"/>
      <c r="BK9" s="51"/>
      <c r="BL9" s="51"/>
      <c r="BM9" s="51"/>
      <c r="BN9" s="51"/>
      <c r="BO9" s="79"/>
      <c r="BP9" s="79"/>
      <c r="BQ9" s="79"/>
      <c r="BR9" s="79"/>
      <c r="BS9" s="79"/>
      <c r="BT9" s="79"/>
      <c r="BU9" s="79"/>
      <c r="BV9" s="89"/>
      <c r="BW9" s="89"/>
      <c r="BX9" s="89"/>
      <c r="BY9" s="89"/>
      <c r="BZ9" s="89"/>
      <c r="CA9" s="89"/>
      <c r="CB9" s="89"/>
      <c r="CC9" s="89"/>
      <c r="CD9" s="89"/>
      <c r="CE9" s="89"/>
      <c r="CF9" s="89"/>
      <c r="CG9" s="89"/>
      <c r="CH9" s="89"/>
      <c r="CI9" s="89"/>
      <c r="CJ9" s="89"/>
      <c r="CK9" s="89"/>
      <c r="CL9" s="89"/>
      <c r="CM9" s="89"/>
      <c r="CN9" s="89"/>
      <c r="CO9" s="89"/>
      <c r="CP9" s="97"/>
      <c r="CQ9" s="97"/>
      <c r="CR9" s="97"/>
      <c r="CS9" s="97"/>
      <c r="CT9" s="97"/>
      <c r="CU9" s="97"/>
      <c r="CV9" s="97"/>
      <c r="CW9" s="61"/>
      <c r="CX9" s="61"/>
      <c r="CY9" s="61"/>
      <c r="CZ9" s="61"/>
      <c r="DA9" s="61"/>
      <c r="DB9" s="61"/>
      <c r="DC9" s="61"/>
      <c r="DD9" s="61"/>
      <c r="DE9" s="61"/>
      <c r="DF9" s="61"/>
    </row>
    <row r="10" spans="1:110" ht="20.100000000000001" customHeight="1" x14ac:dyDescent="0.15">
      <c r="B10" s="37" t="str">
        <f ca="1">IF(INDIRECT($B1&amp;"!"&amp;ADDRESS(B2,B3))="","",INDIRECT($B1&amp;"!"&amp;ADDRESS(B2,B3)))</f>
        <v/>
      </c>
      <c r="C10" s="37" t="str">
        <f t="shared" ref="C10:AE10" ca="1" si="0">IF(INDIRECT($B1&amp;"!"&amp;ADDRESS(C2,C3))="","",INDIRECT($B1&amp;"!"&amp;ADDRESS(C2,C3)))</f>
        <v/>
      </c>
      <c r="D10" s="37" t="str">
        <f t="shared" ca="1" si="0"/>
        <v/>
      </c>
      <c r="E10" s="37" t="str">
        <f t="shared" ca="1" si="0"/>
        <v/>
      </c>
      <c r="F10" s="37" t="str">
        <f t="shared" ca="1" si="0"/>
        <v/>
      </c>
      <c r="G10" s="37" t="str">
        <f t="shared" ca="1" si="0"/>
        <v/>
      </c>
      <c r="H10" s="37" t="str">
        <f t="shared" ca="1" si="0"/>
        <v/>
      </c>
      <c r="I10" s="37" t="str">
        <f t="shared" ca="1" si="0"/>
        <v/>
      </c>
      <c r="J10" s="37" t="str">
        <f t="shared" ca="1" si="0"/>
        <v/>
      </c>
      <c r="K10" s="37" t="str">
        <f t="shared" ca="1" si="0"/>
        <v/>
      </c>
      <c r="L10" s="37" t="str">
        <f t="shared" ca="1" si="0"/>
        <v/>
      </c>
      <c r="M10" s="37" t="str">
        <f t="shared" ca="1" si="0"/>
        <v/>
      </c>
      <c r="N10" s="37" t="str">
        <f t="shared" ca="1" si="0"/>
        <v/>
      </c>
      <c r="O10" s="37" t="str">
        <f t="shared" ca="1" si="0"/>
        <v/>
      </c>
      <c r="P10" s="37" t="str">
        <f t="shared" ca="1" si="0"/>
        <v/>
      </c>
      <c r="Q10" s="37" t="str">
        <f t="shared" ca="1" si="0"/>
        <v/>
      </c>
      <c r="R10" s="37" t="str">
        <f t="shared" ca="1" si="0"/>
        <v/>
      </c>
      <c r="S10" s="37" t="str">
        <f t="shared" ca="1" si="0"/>
        <v/>
      </c>
      <c r="T10" s="37" t="str">
        <f t="shared" ca="1" si="0"/>
        <v/>
      </c>
      <c r="U10" s="37" t="str">
        <f t="shared" ca="1" si="0"/>
        <v/>
      </c>
      <c r="V10" s="37" t="str">
        <f t="shared" ca="1" si="0"/>
        <v/>
      </c>
      <c r="W10" s="37" t="str">
        <f t="shared" ca="1" si="0"/>
        <v/>
      </c>
      <c r="X10" s="37" t="str">
        <f t="shared" ca="1" si="0"/>
        <v/>
      </c>
      <c r="Y10" s="37" t="str">
        <f t="shared" ca="1" si="0"/>
        <v/>
      </c>
      <c r="Z10" s="37" t="str">
        <f t="shared" ca="1" si="0"/>
        <v/>
      </c>
      <c r="AA10" s="37" t="str">
        <f t="shared" ca="1" si="0"/>
        <v/>
      </c>
      <c r="AB10" s="37" t="str">
        <f t="shared" ca="1" si="0"/>
        <v/>
      </c>
      <c r="AC10" s="37" t="str">
        <f t="shared" ca="1" si="0"/>
        <v/>
      </c>
      <c r="AD10" s="37" t="str">
        <f t="shared" ca="1" si="0"/>
        <v/>
      </c>
      <c r="AE10" s="37" t="str">
        <f t="shared" ca="1" si="0"/>
        <v/>
      </c>
      <c r="AF10" s="109" t="str">
        <f ca="1">IF(INDIRECT($AF1&amp;"!"&amp;ADDRESS(AF2,AF3))="","",INDIRECT($AF1&amp;"!"&amp;ADDRESS(AF2,AF3)))</f>
        <v/>
      </c>
      <c r="AG10" s="109" t="str">
        <f t="shared" ref="AG10:BN10" ca="1" si="1">IF(INDIRECT($AF1&amp;"!"&amp;ADDRESS(AG2,AG3))="","",INDIRECT($AF1&amp;"!"&amp;ADDRESS(AG2,AG3)))</f>
        <v/>
      </c>
      <c r="AH10" s="115" t="str">
        <f t="shared" ca="1" si="1"/>
        <v/>
      </c>
      <c r="AI10" s="115" t="str">
        <f t="shared" ca="1" si="1"/>
        <v/>
      </c>
      <c r="AJ10" s="115" t="str">
        <f t="shared" ca="1" si="1"/>
        <v/>
      </c>
      <c r="AK10" s="115" t="str">
        <f t="shared" ca="1" si="1"/>
        <v/>
      </c>
      <c r="AL10" s="115" t="str">
        <f t="shared" ca="1" si="1"/>
        <v/>
      </c>
      <c r="AM10" s="109" t="str">
        <f t="shared" ca="1" si="1"/>
        <v/>
      </c>
      <c r="AN10" s="109" t="str">
        <f t="shared" ca="1" si="1"/>
        <v/>
      </c>
      <c r="AO10" s="37" t="str">
        <f t="shared" ca="1" si="1"/>
        <v/>
      </c>
      <c r="AP10" s="109" t="str">
        <f t="shared" ca="1" si="1"/>
        <v/>
      </c>
      <c r="AQ10" s="109" t="str">
        <f t="shared" ca="1" si="1"/>
        <v/>
      </c>
      <c r="AR10" s="115" t="str">
        <f t="shared" ca="1" si="1"/>
        <v/>
      </c>
      <c r="AS10" s="109" t="str">
        <f t="shared" ca="1" si="1"/>
        <v/>
      </c>
      <c r="AT10" s="109" t="str">
        <f t="shared" ca="1" si="1"/>
        <v/>
      </c>
      <c r="AU10" s="37" t="str">
        <f t="shared" ca="1" si="1"/>
        <v/>
      </c>
      <c r="AV10" s="37" t="str">
        <f t="shared" ca="1" si="1"/>
        <v/>
      </c>
      <c r="AW10" s="37" t="str">
        <f t="shared" ca="1" si="1"/>
        <v/>
      </c>
      <c r="AX10" s="37" t="str">
        <f t="shared" ca="1" si="1"/>
        <v/>
      </c>
      <c r="AY10" s="37" t="str">
        <f t="shared" ca="1" si="1"/>
        <v/>
      </c>
      <c r="AZ10" s="37" t="str">
        <f t="shared" ca="1" si="1"/>
        <v/>
      </c>
      <c r="BA10" s="115" t="str">
        <f t="shared" ca="1" si="1"/>
        <v/>
      </c>
      <c r="BB10" s="115" t="str">
        <f t="shared" ca="1" si="1"/>
        <v/>
      </c>
      <c r="BC10" s="115" t="str">
        <f t="shared" ca="1" si="1"/>
        <v/>
      </c>
      <c r="BD10" s="109" t="str">
        <f t="shared" ca="1" si="1"/>
        <v/>
      </c>
      <c r="BE10" s="109" t="str">
        <f t="shared" ca="1" si="1"/>
        <v/>
      </c>
      <c r="BF10" s="37" t="str">
        <f t="shared" ca="1" si="1"/>
        <v/>
      </c>
      <c r="BG10" s="37" t="str">
        <f t="shared" ca="1" si="1"/>
        <v/>
      </c>
      <c r="BH10" s="37" t="str">
        <f t="shared" ca="1" si="1"/>
        <v/>
      </c>
      <c r="BI10" s="109" t="str">
        <f t="shared" ca="1" si="1"/>
        <v/>
      </c>
      <c r="BJ10" s="109" t="str">
        <f t="shared" ca="1" si="1"/>
        <v/>
      </c>
      <c r="BK10" s="37" t="str">
        <f t="shared" ca="1" si="1"/>
        <v/>
      </c>
      <c r="BL10" s="109" t="str">
        <f t="shared" ca="1" si="1"/>
        <v/>
      </c>
      <c r="BM10" s="109" t="str">
        <f t="shared" ca="1" si="1"/>
        <v/>
      </c>
      <c r="BN10" s="37" t="str">
        <f t="shared" ca="1" si="1"/>
        <v/>
      </c>
      <c r="BO10" s="115" t="str">
        <f ca="1">IF(INDIRECT($BO1&amp;"!"&amp;ADDRESS(BO2,BO3))="","",INDIRECT($BO1&amp;"!"&amp;ADDRESS(BO2,BO3)))</f>
        <v/>
      </c>
      <c r="BP10" s="109" t="str">
        <f t="shared" ref="BP10:BU10" ca="1" si="2">IF(INDIRECT($BO1&amp;"!"&amp;ADDRESS(BP2,BP3))="","",INDIRECT($BO1&amp;"!"&amp;ADDRESS(BP2,BP3)))</f>
        <v/>
      </c>
      <c r="BQ10" s="109" t="str">
        <f t="shared" ca="1" si="2"/>
        <v/>
      </c>
      <c r="BR10" s="115" t="str">
        <f t="shared" ca="1" si="2"/>
        <v/>
      </c>
      <c r="BS10" s="37" t="str">
        <f t="shared" ca="1" si="2"/>
        <v/>
      </c>
      <c r="BT10" s="37" t="str">
        <f t="shared" ca="1" si="2"/>
        <v/>
      </c>
      <c r="BU10" s="37" t="str">
        <f t="shared" ca="1" si="2"/>
        <v/>
      </c>
      <c r="BV10" s="109" t="str">
        <f ca="1">IF(INDIRECT($BV1&amp;"!"&amp;ADDRESS(BV2,BV3))="","",INDIRECT($BV1&amp;"!"&amp;ADDRESS(BV2,BV3)))</f>
        <v/>
      </c>
      <c r="BW10" s="109" t="str">
        <f t="shared" ref="BW10:CC10" ca="1" si="3">IF(INDIRECT($BV1&amp;"!"&amp;ADDRESS(BW2,BW3))="","",INDIRECT($BV1&amp;"!"&amp;ADDRESS(BW2,BW3)))</f>
        <v/>
      </c>
      <c r="BX10" s="37" t="str">
        <f t="shared" ca="1" si="3"/>
        <v/>
      </c>
      <c r="BY10" s="37" t="str">
        <f t="shared" ca="1" si="3"/>
        <v/>
      </c>
      <c r="BZ10" s="37" t="str">
        <f t="shared" ca="1" si="3"/>
        <v/>
      </c>
      <c r="CA10" s="37" t="str">
        <f t="shared" ca="1" si="3"/>
        <v/>
      </c>
      <c r="CB10" s="37" t="str">
        <f t="shared" ca="1" si="3"/>
        <v/>
      </c>
      <c r="CC10" s="37" t="str">
        <f t="shared" ca="1" si="3"/>
        <v/>
      </c>
      <c r="CD10" s="109" t="str">
        <f ca="1">IF(INDIRECT($CD1&amp;"!"&amp;ADDRESS(CD2,CD3))="","",INDIRECT($CD1&amp;"!"&amp;ADDRESS(CD2,CD3)))</f>
        <v/>
      </c>
      <c r="CE10" s="109" t="str">
        <f t="shared" ref="CE10:CN10" ca="1" si="4">IF(INDIRECT($CD1&amp;"!"&amp;ADDRESS(CE2,CE3))="","",INDIRECT($CD1&amp;"!"&amp;ADDRESS(CE2,CE3)))</f>
        <v/>
      </c>
      <c r="CF10" s="37" t="str">
        <f t="shared" ca="1" si="4"/>
        <v/>
      </c>
      <c r="CG10" s="37" t="str">
        <f t="shared" ca="1" si="4"/>
        <v/>
      </c>
      <c r="CH10" s="109" t="str">
        <f t="shared" ca="1" si="4"/>
        <v/>
      </c>
      <c r="CI10" s="109" t="str">
        <f t="shared" ca="1" si="4"/>
        <v/>
      </c>
      <c r="CJ10" s="37" t="str">
        <f t="shared" ca="1" si="4"/>
        <v/>
      </c>
      <c r="CK10" s="37" t="str">
        <f t="shared" ca="1" si="4"/>
        <v/>
      </c>
      <c r="CL10" s="109" t="str">
        <f t="shared" ca="1" si="4"/>
        <v/>
      </c>
      <c r="CM10" s="109" t="str">
        <f t="shared" ca="1" si="4"/>
        <v/>
      </c>
      <c r="CN10" s="37" t="str">
        <f t="shared" ca="1" si="4"/>
        <v/>
      </c>
      <c r="CO10" s="37" t="str">
        <f ca="1">IF(INDIRECT($CD1&amp;"!"&amp;ADDRESS(CO2,CO3))="","",INDIRECT($CD1&amp;"!"&amp;ADDRESS(CO2,CO3)))</f>
        <v/>
      </c>
      <c r="CP10" s="109" t="str">
        <f ca="1">IF(INDIRECT($CP1&amp;"!"&amp;ADDRESS(CP2,CP3))="","",INDIRECT($CP1&amp;"!"&amp;ADDRESS(CP2,CP3)))</f>
        <v/>
      </c>
      <c r="CQ10" s="109" t="str">
        <f t="shared" ref="CQ10:CV10" ca="1" si="5">IF(INDIRECT($CP1&amp;"!"&amp;ADDRESS(CQ2,CQ3))="","",INDIRECT($CP1&amp;"!"&amp;ADDRESS(CQ2,CQ3)))</f>
        <v/>
      </c>
      <c r="CR10" s="37" t="str">
        <f t="shared" ca="1" si="5"/>
        <v/>
      </c>
      <c r="CS10" s="37" t="str">
        <f t="shared" ca="1" si="5"/>
        <v/>
      </c>
      <c r="CT10" s="109" t="str">
        <f t="shared" ca="1" si="5"/>
        <v/>
      </c>
      <c r="CU10" s="109" t="str">
        <f t="shared" ca="1" si="5"/>
        <v/>
      </c>
      <c r="CV10" s="37" t="str">
        <f t="shared" ca="1" si="5"/>
        <v/>
      </c>
      <c r="CW10" s="109" t="str">
        <f ca="1">IF(INDIRECT($CW1&amp;"!"&amp;ADDRESS(CW2,CW3))="","",INDIRECT($CW1&amp;"!"&amp;ADDRESS(CW2,CW3)))</f>
        <v/>
      </c>
      <c r="CX10" s="109" t="str">
        <f t="shared" ref="CX10:DF10" ca="1" si="6">IF(INDIRECT($CW1&amp;"!"&amp;ADDRESS(CX2,CX3))="","",INDIRECT($CW1&amp;"!"&amp;ADDRESS(CX2,CX3)))</f>
        <v/>
      </c>
      <c r="CY10" s="37" t="str">
        <f t="shared" ca="1" si="6"/>
        <v/>
      </c>
      <c r="CZ10" s="37" t="str">
        <f t="shared" ca="1" si="6"/>
        <v/>
      </c>
      <c r="DA10" s="37" t="str">
        <f t="shared" ca="1" si="6"/>
        <v/>
      </c>
      <c r="DB10" s="37" t="str">
        <f t="shared" ca="1" si="6"/>
        <v/>
      </c>
      <c r="DC10" s="109" t="str">
        <f t="shared" ca="1" si="6"/>
        <v/>
      </c>
      <c r="DD10" s="109" t="str">
        <f t="shared" ca="1" si="6"/>
        <v/>
      </c>
      <c r="DE10" s="37" t="str">
        <f t="shared" ca="1" si="6"/>
        <v/>
      </c>
      <c r="DF10" s="37" t="str">
        <f t="shared" ca="1" si="6"/>
        <v/>
      </c>
    </row>
  </sheetData>
  <sheetProtection password="CA97" sheet="1" objects="1" scenarios="1"/>
  <mergeCells count="21">
    <mergeCell ref="BL6:BN6"/>
    <mergeCell ref="DC6:DD6"/>
    <mergeCell ref="BP5:BQ5"/>
    <mergeCell ref="BV5:BW5"/>
    <mergeCell ref="CD6:CG6"/>
    <mergeCell ref="CH6:CK6"/>
    <mergeCell ref="BU5:BU6"/>
    <mergeCell ref="BZ5:BZ6"/>
    <mergeCell ref="CA5:CA6"/>
    <mergeCell ref="CZ6:CZ7"/>
    <mergeCell ref="CT5:CV5"/>
    <mergeCell ref="AF7:AG7"/>
    <mergeCell ref="AP7:AQ7"/>
    <mergeCell ref="AS7:AU7"/>
    <mergeCell ref="BD8:BE8"/>
    <mergeCell ref="BI6:BK6"/>
    <mergeCell ref="AP6:AU6"/>
    <mergeCell ref="AI8:AI9"/>
    <mergeCell ref="AJ8:AJ9"/>
    <mergeCell ref="AK8:AK9"/>
    <mergeCell ref="AL8:AL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実施要領</vt:lpstr>
      <vt:lpstr>回答者連絡先等</vt:lpstr>
      <vt:lpstr>回答_指定課題１</vt:lpstr>
      <vt:lpstr>回答_指定課題２</vt:lpstr>
      <vt:lpstr>回答_指定課題３</vt:lpstr>
      <vt:lpstr>回答_指定課題４</vt:lpstr>
      <vt:lpstr>回答_自由課題１</vt:lpstr>
      <vt:lpstr>回答_自由課題２</vt:lpstr>
      <vt:lpstr>集計（jiwa）</vt:lpstr>
      <vt:lpstr>回答_指定課題１!Print_Area</vt:lpstr>
      <vt:lpstr>回答_指定課題２!Print_Area</vt:lpstr>
      <vt:lpstr>回答_指定課題３!Print_Area</vt:lpstr>
      <vt:lpstr>回答_指定課題４!Print_Area</vt:lpstr>
      <vt:lpstr>回答_自由課題１!Print_Area</vt:lpstr>
      <vt:lpstr>回答_自由課題２!Print_Area</vt:lpstr>
      <vt:lpstr>回答者連絡先等!Print_Area</vt:lpstr>
      <vt:lpstr>実施要領!Print_Area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JIWA</dc:creator>
  <cp:lastModifiedBy>FJ-USER</cp:lastModifiedBy>
  <cp:lastPrinted>2018-07-18T05:35:52Z</cp:lastPrinted>
  <dcterms:created xsi:type="dcterms:W3CDTF">2013-07-03T01:44:05Z</dcterms:created>
  <dcterms:modified xsi:type="dcterms:W3CDTF">2018-07-18T05:38:33Z</dcterms:modified>
</cp:coreProperties>
</file>